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ricco\Desktop\"/>
    </mc:Choice>
  </mc:AlternateContent>
  <bookViews>
    <workbookView xWindow="-120" yWindow="-120" windowWidth="20736" windowHeight="11160"/>
  </bookViews>
  <sheets>
    <sheet name="EA_20_21" sheetId="1" r:id="rId1"/>
    <sheet name="EA 20_21 INDUSTR" sheetId="2" r:id="rId2"/>
  </sheets>
  <externalReferences>
    <externalReference r:id="rId3"/>
    <externalReference r:id="rId4"/>
    <externalReference r:id="rId5"/>
  </externalReferences>
  <definedNames>
    <definedName name="_1__123Graph_AGRAFICO_7" hidden="1">[1]Foglio1!$R$19:$T$19</definedName>
    <definedName name="_2__123Graph_CGRAFICO_7" hidden="1">[1]Foglio1!$R$6:$T$6</definedName>
    <definedName name="_3__123Graph_XGRAFICO_7" hidden="1">[1]Foglio1!$R$6:$T$6</definedName>
    <definedName name="_ss1" localSheetId="1" hidden="1">{#N/A,#N/A,FALSE,"P&amp;L-BS-CF"}</definedName>
    <definedName name="_ss1" hidden="1">{#N/A,#N/A,FALSE,"P&amp;L-BS-CF"}</definedName>
    <definedName name="a">#REF!</definedName>
    <definedName name="aa" localSheetId="1" hidden="1">{"Area1",#N/A,TRUE,"Obiettivo";"Area2",#N/A,TRUE,"Dati per Direzione"}</definedName>
    <definedName name="aa" hidden="1">{"Area1",#N/A,TRUE,"Obiettivo";"Area2",#N/A,TRUE,"Dati per Direzione"}</definedName>
    <definedName name="ab" localSheetId="1" hidden="1">{#N/A,#N/A,FALSE,"P&amp;L-BS-CF"}</definedName>
    <definedName name="ab" hidden="1">{#N/A,#N/A,FALSE,"P&amp;L-BS-CF"}</definedName>
    <definedName name="All." localSheetId="1" hidden="1">{#N/A,#N/A,FALSE,"P&amp;L-BS-CF"}</definedName>
    <definedName name="All." hidden="1">{#N/A,#N/A,FALSE,"P&amp;L-BS-CF"}</definedName>
    <definedName name="_xlnm.Print_Area" localSheetId="1">'EA 20_21 INDUSTR'!$B$6:$E$35</definedName>
    <definedName name="_xlnm.Print_Area" localSheetId="0">EA_20_21!$C$7:$H$96</definedName>
    <definedName name="AS2DocOpenMode" hidden="1">"AS2DocumentEdit"</definedName>
    <definedName name="AS2HasNoAutoHeaderFooter" hidden="1">" "</definedName>
    <definedName name="AX32AX1019" localSheetId="1">#REF!</definedName>
    <definedName name="AX32AX1019">#REF!</definedName>
    <definedName name="bbb" localSheetId="1" hidden="1">{"Area1",#N/A,TRUE,"Obiettivo";"Area2",#N/A,TRUE,"Dati per Direzione"}</definedName>
    <definedName name="bbb" hidden="1">{"Area1",#N/A,TRUE,"Obiettivo";"Area2",#N/A,TRUE,"Dati per Direzione"}</definedName>
    <definedName name="BLPB1" localSheetId="1" hidden="1">[2]Bloomberg!#REF!</definedName>
    <definedName name="BLPB1" hidden="1">[2]Bloomberg!#REF!</definedName>
    <definedName name="BLPB23" localSheetId="1" hidden="1">#REF!</definedName>
    <definedName name="BLPB23" hidden="1">#REF!</definedName>
    <definedName name="BLPB24" localSheetId="1" hidden="1">#REF!</definedName>
    <definedName name="BLPB24" hidden="1">#REF!</definedName>
    <definedName name="BLPB25" localSheetId="1" hidden="1">#REF!</definedName>
    <definedName name="BLPB25" hidden="1">#REF!</definedName>
    <definedName name="BLPB26" localSheetId="1" hidden="1">#REF!</definedName>
    <definedName name="BLPB26" hidden="1">#REF!</definedName>
    <definedName name="BLPB27" localSheetId="1" hidden="1">#REF!</definedName>
    <definedName name="BLPB27" hidden="1">#REF!</definedName>
    <definedName name="BLPB28" localSheetId="1" hidden="1">#REF!</definedName>
    <definedName name="BLPB28" hidden="1">#REF!</definedName>
    <definedName name="BLPB29" localSheetId="1" hidden="1">#REF!</definedName>
    <definedName name="BLPB29" hidden="1">#REF!</definedName>
    <definedName name="BLPB30" localSheetId="1" hidden="1">#REF!</definedName>
    <definedName name="BLPB30" hidden="1">#REF!</definedName>
    <definedName name="BLPB31" localSheetId="1" hidden="1">#REF!</definedName>
    <definedName name="BLPB31" hidden="1">#REF!</definedName>
    <definedName name="BLPB32" localSheetId="1" hidden="1">#REF!</definedName>
    <definedName name="BLPB32" hidden="1">#REF!</definedName>
    <definedName name="BLPB33" localSheetId="1" hidden="1">#REF!</definedName>
    <definedName name="BLPB33" hidden="1">#REF!</definedName>
    <definedName name="BLPB34" localSheetId="1" hidden="1">#REF!</definedName>
    <definedName name="BLPB34" hidden="1">#REF!</definedName>
    <definedName name="BLPB35" localSheetId="1" hidden="1">#REF!</definedName>
    <definedName name="BLPB35" hidden="1">#REF!</definedName>
    <definedName name="BLPH1" localSheetId="1" hidden="1">#REF!</definedName>
    <definedName name="BLPH1" hidden="1">#REF!</definedName>
    <definedName name="BLPH10" localSheetId="1" hidden="1">#REF!</definedName>
    <definedName name="BLPH10" hidden="1">#REF!</definedName>
    <definedName name="BLPH11" localSheetId="1" hidden="1">#REF!</definedName>
    <definedName name="BLPH11" hidden="1">#REF!</definedName>
    <definedName name="BLPH12" localSheetId="1" hidden="1">#REF!</definedName>
    <definedName name="BLPH12" hidden="1">#REF!</definedName>
    <definedName name="BLPH13" localSheetId="1" hidden="1">#REF!</definedName>
    <definedName name="BLPH13" hidden="1">#REF!</definedName>
    <definedName name="BLPH14" localSheetId="1" hidden="1">#REF!</definedName>
    <definedName name="BLPH14" hidden="1">#REF!</definedName>
    <definedName name="BLPH15" localSheetId="1" hidden="1">#REF!</definedName>
    <definedName name="BLPH15" hidden="1">#REF!</definedName>
    <definedName name="BLPH16" localSheetId="1" hidden="1">#REF!</definedName>
    <definedName name="BLPH16" hidden="1">#REF!</definedName>
    <definedName name="BLPH17" localSheetId="1" hidden="1">[3]capitalizzazione!#REF!</definedName>
    <definedName name="BLPH17" hidden="1">[3]capitalizzazione!#REF!</definedName>
    <definedName name="BLPH18" localSheetId="1" hidden="1">[3]capitalizzazione!#REF!</definedName>
    <definedName name="BLPH18" hidden="1">[3]capitalizzazione!#REF!</definedName>
    <definedName name="BLPH19" localSheetId="1" hidden="1">[3]capitalizzazione!#REF!</definedName>
    <definedName name="BLPH19" hidden="1">[3]capitalizzazione!#REF!</definedName>
    <definedName name="BLPH2" localSheetId="1" hidden="1">#REF!</definedName>
    <definedName name="BLPH2" hidden="1">#REF!</definedName>
    <definedName name="BLPH20" localSheetId="1" hidden="1">[3]capitalizzazione!#REF!</definedName>
    <definedName name="BLPH20" hidden="1">[3]capitalizzazione!#REF!</definedName>
    <definedName name="BLPH21" localSheetId="1" hidden="1">[3]capitalizzazione!#REF!</definedName>
    <definedName name="BLPH21" hidden="1">[3]capitalizzazione!#REF!</definedName>
    <definedName name="BLPH22" localSheetId="1" hidden="1">[3]capitalizzazione!#REF!</definedName>
    <definedName name="BLPH22" hidden="1">[3]capitalizzazione!#REF!</definedName>
    <definedName name="BLPH23" localSheetId="1" hidden="1">[3]capitalizzazione!#REF!</definedName>
    <definedName name="BLPH23" hidden="1">[3]capitalizzazione!#REF!</definedName>
    <definedName name="BLPH24" localSheetId="1" hidden="1">[3]capitalizzazione!#REF!</definedName>
    <definedName name="BLPH24" hidden="1">[3]capitalizzazione!#REF!</definedName>
    <definedName name="BLPH25" localSheetId="1" hidden="1">[3]capitalizzazione!#REF!</definedName>
    <definedName name="BLPH25" hidden="1">[3]capitalizzazione!#REF!</definedName>
    <definedName name="BLPH26" localSheetId="1" hidden="1">[3]capitalizzazione!#REF!</definedName>
    <definedName name="BLPH26" hidden="1">[3]capitalizzazione!#REF!</definedName>
    <definedName name="BLPH27" localSheetId="1" hidden="1">[3]capitalizzazione!#REF!</definedName>
    <definedName name="BLPH27" hidden="1">[3]capitalizzazione!#REF!</definedName>
    <definedName name="BLPH28" localSheetId="1" hidden="1">[3]capitalizzazione!#REF!</definedName>
    <definedName name="BLPH28" hidden="1">[3]capitalizzazione!#REF!</definedName>
    <definedName name="BLPH29" localSheetId="1" hidden="1">[3]capitalizzazione!#REF!</definedName>
    <definedName name="BLPH29" hidden="1">[3]capitalizzazione!#REF!</definedName>
    <definedName name="BLPH3" localSheetId="1" hidden="1">#REF!</definedName>
    <definedName name="BLPH3" hidden="1">#REF!</definedName>
    <definedName name="BLPH30" localSheetId="1" hidden="1">[3]capitalizzazione!#REF!</definedName>
    <definedName name="BLPH30" hidden="1">[3]capitalizzazione!#REF!</definedName>
    <definedName name="BLPH31" localSheetId="1" hidden="1">[3]capitalizzazione!#REF!</definedName>
    <definedName name="BLPH31" hidden="1">[3]capitalizzazione!#REF!</definedName>
    <definedName name="BLPH32" localSheetId="1" hidden="1">[3]capitalizzazione!#REF!</definedName>
    <definedName name="BLPH32" hidden="1">[3]capitalizzazione!#REF!</definedName>
    <definedName name="BLPH33" localSheetId="1" hidden="1">[3]capitalizzazione!#REF!</definedName>
    <definedName name="BLPH33" hidden="1">[3]capitalizzazione!#REF!</definedName>
    <definedName name="BLPH34" localSheetId="1" hidden="1">[3]capitalizzazione!#REF!</definedName>
    <definedName name="BLPH34" hidden="1">[3]capitalizzazione!#REF!</definedName>
    <definedName name="BLPH36" localSheetId="1" hidden="1">[3]capitalizzazione!#REF!</definedName>
    <definedName name="BLPH36" hidden="1">[3]capitalizzazione!#REF!</definedName>
    <definedName name="BLPH4" localSheetId="1" hidden="1">#REF!</definedName>
    <definedName name="BLPH4" hidden="1">#REF!</definedName>
    <definedName name="BLPH5" localSheetId="1" hidden="1">#REF!</definedName>
    <definedName name="BLPH5" hidden="1">#REF!</definedName>
    <definedName name="BLPH6" localSheetId="1" hidden="1">#REF!</definedName>
    <definedName name="BLPH6" hidden="1">#REF!</definedName>
    <definedName name="BLPH7" localSheetId="1" hidden="1">#REF!</definedName>
    <definedName name="BLPH7" hidden="1">#REF!</definedName>
    <definedName name="BLPH8" localSheetId="1" hidden="1">#REF!</definedName>
    <definedName name="BLPH8" hidden="1">#REF!</definedName>
    <definedName name="BLPH9" localSheetId="1" hidden="1">#REF!</definedName>
    <definedName name="BLPH9" hidden="1">#REF!</definedName>
    <definedName name="bnmbm" localSheetId="1" hidden="1">{#N/A,#N/A,TRUE,"Main Issues";#N/A,#N/A,TRUE,"Income statement ($)"}</definedName>
    <definedName name="bnmbm" hidden="1">{#N/A,#N/A,TRUE,"Main Issues";#N/A,#N/A,TRUE,"Income statement ($)"}</definedName>
    <definedName name="bo" localSheetId="1" hidden="1">{"Area1",#N/A,TRUE,"Obiettivo";"Area2",#N/A,TRUE,"Dati per Direzione"}</definedName>
    <definedName name="bo" hidden="1">{"Area1",#N/A,TRUE,"Obiettivo";"Area2",#N/A,TRUE,"Dati per Direzione"}</definedName>
    <definedName name="Carmen" localSheetId="1" hidden="1">{"Area1",#N/A,TRUE,"Obiettivo";"Area2",#N/A,TRUE,"Dati per Direzione"}</definedName>
    <definedName name="Carmen" hidden="1">{"Area1",#N/A,TRUE,"Obiettivo";"Area2",#N/A,TRUE,"Dati per Direzione"}</definedName>
    <definedName name="cc" localSheetId="1" hidden="1">{"Area1",#N/A,TRUE,"Obiettivo";"Area2",#N/A,TRUE,"Dati per Direzione"}</definedName>
    <definedName name="cc" hidden="1">{"Area1",#N/A,TRUE,"Obiettivo";"Area2",#N/A,TRUE,"Dati per Direzione"}</definedName>
    <definedName name="CERVIA2002" localSheetId="1" hidden="1">{#N/A,#N/A,FALSE,"GENERALE";#N/A,#N/A,FALSE,"Civili";#N/A,#N/A,FALSE,"Marradi";#N/A,#N/A,FALSE,"Grandi Utenze";#N/A,#N/A,FALSE,"Bocche Antincendio";#N/A,#N/A,FALSE,"Utenze Speciali";#N/A,#N/A,FALSE,"Acquedotto Industriale";#N/A,#N/A,FALSE,"Ex Ersa";#N/A,#N/A,FALSE,"ABST01";#N/A,#N/A,FALSE,"CM da fatturazioni"}</definedName>
    <definedName name="CERVIA2002" hidden="1">{#N/A,#N/A,FALSE,"GENERALE";#N/A,#N/A,FALSE,"Civili";#N/A,#N/A,FALSE,"Marradi";#N/A,#N/A,FALSE,"Grandi Utenze";#N/A,#N/A,FALSE,"Bocche Antincendio";#N/A,#N/A,FALSE,"Utenze Speciali";#N/A,#N/A,FALSE,"Acquedotto Industriale";#N/A,#N/A,FALSE,"Ex Ersa";#N/A,#N/A,FALSE,"ABST01";#N/A,#N/A,FALSE,"CM da fatturazioni"}</definedName>
    <definedName name="DD" localSheetId="1" hidden="1">{#N/A,#N/A,FALSE,"P&amp;L-BS-CF"}</definedName>
    <definedName name="DD" hidden="1">{#N/A,#N/A,FALSE,"P&amp;L-BS-CF"}</definedName>
    <definedName name="ddddddddddddd" localSheetId="1" hidden="1">{#N/A,#N/A,FALSE,"Aging Summary";#N/A,#N/A,FALSE,"Ratio Analysis";#N/A,#N/A,FALSE,"Test 120 Day Accts";#N/A,#N/A,FALSE,"Tickmarks"}</definedName>
    <definedName name="ddddddddddddd" hidden="1">{#N/A,#N/A,FALSE,"Aging Summary";#N/A,#N/A,FALSE,"Ratio Analysis";#N/A,#N/A,FALSE,"Test 120 Day Accts";#N/A,#N/A,FALSE,"Tickmarks"}</definedName>
    <definedName name="ee" localSheetId="1" hidden="1">{"Area1",#N/A,TRUE,"Obiettivo";"Area2",#N/A,TRUE,"Dati per Direzione"}</definedName>
    <definedName name="ee" hidden="1">{"Area1",#N/A,TRUE,"Obiettivo";"Area2",#N/A,TRUE,"Dati per Direzione"}</definedName>
    <definedName name="ff" localSheetId="1" hidden="1">{"Area1",#N/A,TRUE,"Obiettivo";"Area2",#N/A,TRUE,"Dati per Direzione"}</definedName>
    <definedName name="ff" hidden="1">{"Area1",#N/A,TRUE,"Obiettivo";"Area2",#N/A,TRUE,"Dati per Direzione"}</definedName>
    <definedName name="gg" localSheetId="1" hidden="1">{#N/A,#N/A,FALSE,"P&amp;L-BS-CF"}</definedName>
    <definedName name="gg" hidden="1">{#N/A,#N/A,FALSE,"P&amp;L-BS-CF"}</definedName>
    <definedName name="ind." localSheetId="1" hidden="1">{#N/A,#N/A,TRUE,"Main Issues";#N/A,#N/A,TRUE,"Income statement ($)"}</definedName>
    <definedName name="ind." hidden="1">{#N/A,#N/A,TRUE,"Main Issues";#N/A,#N/A,TRUE,"Income statement ($)"}</definedName>
    <definedName name="MATT" localSheetId="1" hidden="1">{#N/A,#N/A,TRUE,"Main Issues";#N/A,#N/A,TRUE,"Income statement ($)"}</definedName>
    <definedName name="MATT" hidden="1">{#N/A,#N/A,TRUE,"Main Issues";#N/A,#N/A,TRUE,"Income statement ($)"}</definedName>
    <definedName name="nn" localSheetId="1" hidden="1">{#N/A,#N/A,TRUE,"Proposal";#N/A,#N/A,TRUE,"Assumptions";#N/A,#N/A,TRUE,"Net Income";#N/A,#N/A,TRUE,"Balsheet";#N/A,#N/A,TRUE,"Capex";#N/A,#N/A,TRUE,"Volumes";#N/A,#N/A,TRUE,"Revenues";#N/A,#N/A,TRUE,"Var.Costs";#N/A,#N/A,TRUE,"Personnel";#N/A,#N/A,TRUE,"Other costs";#N/A,#N/A,TRUE,"MKTG and G&amp;A"}</definedName>
    <definedName name="nn" hidden="1">{#N/A,#N/A,TRUE,"Proposal";#N/A,#N/A,TRUE,"Assumptions";#N/A,#N/A,TRUE,"Net Income";#N/A,#N/A,TRUE,"Balsheet";#N/A,#N/A,TRUE,"Capex";#N/A,#N/A,TRUE,"Volumes";#N/A,#N/A,TRUE,"Revenues";#N/A,#N/A,TRUE,"Var.Costs";#N/A,#N/A,TRUE,"Personnel";#N/A,#N/A,TRUE,"Other costs";#N/A,#N/A,TRUE,"MKTG and G&amp;A"}</definedName>
    <definedName name="ok" localSheetId="1" hidden="1">{#N/A,#N/A,FALSE,"P&amp;L-BS-CF"}</definedName>
    <definedName name="ok" hidden="1">{#N/A,#N/A,FALSE,"P&amp;L-BS-CF"}</definedName>
    <definedName name="pippo" localSheetId="1" hidden="1">{#N/A,#N/A,FALSE,"P&amp;L-BS-CF"}</definedName>
    <definedName name="pippo" hidden="1">{#N/A,#N/A,FALSE,"P&amp;L-BS-CF"}</definedName>
    <definedName name="pwoefù" localSheetId="1" hidden="1">{#N/A,#N/A,TRUE,"Proposal";#N/A,#N/A,TRUE,"Assumptions";#N/A,#N/A,TRUE,"Net Income";#N/A,#N/A,TRUE,"Balsheet";#N/A,#N/A,TRUE,"Capex";#N/A,#N/A,TRUE,"Volumes";#N/A,#N/A,TRUE,"Revenues";#N/A,#N/A,TRUE,"Var.Costs";#N/A,#N/A,TRUE,"Personnel";#N/A,#N/A,TRUE,"Other costs";#N/A,#N/A,TRUE,"MKTG and G&amp;A"}</definedName>
    <definedName name="pwoefù" hidden="1">{#N/A,#N/A,TRUE,"Proposal";#N/A,#N/A,TRUE,"Assumptions";#N/A,#N/A,TRUE,"Net Income";#N/A,#N/A,TRUE,"Balsheet";#N/A,#N/A,TRUE,"Capex";#N/A,#N/A,TRUE,"Volumes";#N/A,#N/A,TRUE,"Revenues";#N/A,#N/A,TRUE,"Var.Costs";#N/A,#N/A,TRUE,"Personnel";#N/A,#N/A,TRUE,"Other costs";#N/A,#N/A,TRUE,"MKTG and G&amp;A"}</definedName>
    <definedName name="s" localSheetId="1" hidden="1">{#N/A,#N/A,FALSE,"P&amp;L-BS-CF"}</definedName>
    <definedName name="s" hidden="1">{#N/A,#N/A,FALSE,"P&amp;L-BS-CF"}</definedName>
    <definedName name="sic4u" localSheetId="1" hidden="1">{"Area1",#N/A,TRUE,"Obiettivo";"Area2",#N/A,TRUE,"Dati per Direzione"}</definedName>
    <definedName name="sic4u" hidden="1">{"Area1",#N/A,TRUE,"Obiettivo";"Area2",#N/A,TRUE,"Dati per Direzione"}</definedName>
    <definedName name="SSS" localSheetId="1" hidden="1">{#N/A,#N/A,FALSE,"P&amp;L-BS-CF"}</definedName>
    <definedName name="SSS" hidden="1">{#N/A,#N/A,FALSE,"P&amp;L-BS-CF"}</definedName>
    <definedName name="test" localSheetId="1" hidden="1">{#N/A,#N/A,FALSE,"Aging Summary";#N/A,#N/A,FALSE,"Ratio Analysis";#N/A,#N/A,FALSE,"Test 120 Day Accts";#N/A,#N/A,FALSE,"Tickmarks"}</definedName>
    <definedName name="test" hidden="1">{#N/A,#N/A,FALSE,"Aging Summary";#N/A,#N/A,FALSE,"Ratio Analysis";#N/A,#N/A,FALSE,"Test 120 Day Accts";#N/A,#N/A,FALSE,"Tickmarks"}</definedName>
    <definedName name="test_01" localSheetId="1" hidden="1">{#N/A,#N/A,FALSE,"Aging Summary";#N/A,#N/A,FALSE,"Ratio Analysis";#N/A,#N/A,FALSE,"Test 120 Day Accts";#N/A,#N/A,FALSE,"Tickmarks"}</definedName>
    <definedName name="test_01" hidden="1">{#N/A,#N/A,FALSE,"Aging Summary";#N/A,#N/A,FALSE,"Ratio Analysis";#N/A,#N/A,FALSE,"Test 120 Day Accts";#N/A,#N/A,FALSE,"Tickmarks"}</definedName>
    <definedName name="ù" localSheetId="1" hidden="1">{#N/A,#N/A,FALSE,"P&amp;L-BS-CF"}</definedName>
    <definedName name="ù" hidden="1">{#N/A,#N/A,FALSE,"P&amp;L-BS-CF"}</definedName>
    <definedName name="uui" localSheetId="1" hidden="1">{#N/A,#N/A,FALSE,"Aging Summary";#N/A,#N/A,FALSE,"Ratio Analysis";#N/A,#N/A,FALSE,"Test 120 Day Accts";#N/A,#N/A,FALSE,"Tickmarks"}</definedName>
    <definedName name="uui"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Danilo." localSheetId="1" hidden="1">{#N/A,#N/A,TRUE,"Main Issues";#N/A,#N/A,TRUE,"Income statement ($)"}</definedName>
    <definedName name="wrn.Danilo." hidden="1">{#N/A,#N/A,TRUE,"Main Issues";#N/A,#N/A,TRUE,"Income statement ($)"}</definedName>
    <definedName name="wrn.mario" localSheetId="1" hidden="1">{"Area1",#N/A,TRUE,"Obiettivo";"Area2",#N/A,TRUE,"Dati per Direzione"}</definedName>
    <definedName name="wrn.mario" hidden="1">{"Area1",#N/A,TRUE,"Obiettivo";"Area2",#N/A,TRUE,"Dati per Direzione"}</definedName>
    <definedName name="wrn.Mario." localSheetId="1" hidden="1">{"Area1",#N/A,TRUE,"Obiettivo";"Area2",#N/A,TRUE,"Dati per Direzione"}</definedName>
    <definedName name="wrn.Mario." hidden="1">{"Area1",#N/A,TRUE,"Obiettivo";"Area2",#N/A,TRUE,"Dati per Direzione"}</definedName>
    <definedName name="wrn.Modello." localSheetId="1" hidden="1">{#N/A,#N/A,TRUE,"Proposal";#N/A,#N/A,TRUE,"Assumptions";#N/A,#N/A,TRUE,"Net Income";#N/A,#N/A,TRUE,"Balsheet";#N/A,#N/A,TRUE,"Capex";#N/A,#N/A,TRUE,"Volumes";#N/A,#N/A,TRUE,"Revenues";#N/A,#N/A,TRUE,"Var.Costs";#N/A,#N/A,TRUE,"Personnel";#N/A,#N/A,TRUE,"Other costs";#N/A,#N/A,TRUE,"MKTG and G&amp;A"}</definedName>
    <definedName name="wrn.Modello." hidden="1">{#N/A,#N/A,TRUE,"Proposal";#N/A,#N/A,TRUE,"Assumptions";#N/A,#N/A,TRUE,"Net Income";#N/A,#N/A,TRUE,"Balsheet";#N/A,#N/A,TRUE,"Capex";#N/A,#N/A,TRUE,"Volumes";#N/A,#N/A,TRUE,"Revenues";#N/A,#N/A,TRUE,"Var.Costs";#N/A,#N/A,TRUE,"Personnel";#N/A,#N/A,TRUE,"Other costs";#N/A,#N/A,TRUE,"MKTG and G&amp;A"}</definedName>
    <definedName name="wrn.paolo" localSheetId="1" hidden="1">{"Area1",#N/A,TRUE,"Obiettivo";"Area2",#N/A,TRUE,"Dati per Direzione"}</definedName>
    <definedName name="wrn.paolo" hidden="1">{"Area1",#N/A,TRUE,"Obiettivo";"Area2",#N/A,TRUE,"Dati per Direzione"}</definedName>
    <definedName name="wrn.Report._.Cash._.Flow." localSheetId="1" hidden="1">{#N/A,#N/A,FALSE,"P&amp;L-BS-CF"}</definedName>
    <definedName name="wrn.Report._.Cash._.Flow." hidden="1">{#N/A,#N/A,FALSE,"P&amp;L-BS-CF"}</definedName>
    <definedName name="wrn.SIMONA." localSheetId="1" hidden="1">{#N/A,#N/A,FALSE,"GENERALE";#N/A,#N/A,FALSE,"Civili";#N/A,#N/A,FALSE,"Marradi";#N/A,#N/A,FALSE,"Grandi Utenze";#N/A,#N/A,FALSE,"Bocche Antincendio";#N/A,#N/A,FALSE,"Utenze Speciali";#N/A,#N/A,FALSE,"Acquedotto Industriale";#N/A,#N/A,FALSE,"Ex Ersa";#N/A,#N/A,FALSE,"ABST01";#N/A,#N/A,FALSE,"CM da fatturazioni"}</definedName>
    <definedName name="wrn.SIMONA." hidden="1">{#N/A,#N/A,FALSE,"GENERALE";#N/A,#N/A,FALSE,"Civili";#N/A,#N/A,FALSE,"Marradi";#N/A,#N/A,FALSE,"Grandi Utenze";#N/A,#N/A,FALSE,"Bocche Antincendio";#N/A,#N/A,FALSE,"Utenze Speciali";#N/A,#N/A,FALSE,"Acquedotto Industriale";#N/A,#N/A,FALSE,"Ex Ersa";#N/A,#N/A,FALSE,"ABST01";#N/A,#N/A,FALSE,"CM da fatturazioni"}</definedName>
    <definedName name="wrn.Valuation." localSheetId="1" hidden="1">{#N/A,#N/A,FALSE,"Colombo";#N/A,#N/A,FALSE,"Colata";#N/A,#N/A,FALSE,"Colombo + Colata"}</definedName>
    <definedName name="wrn.Valuation." hidden="1">{#N/A,#N/A,FALSE,"Colombo";#N/A,#N/A,FALSE,"Colata";#N/A,#N/A,FALSE,"Colombo + Colata"}</definedName>
    <definedName name="X2800941" localSheetId="1">#REF!</definedName>
    <definedName name="X2800941">#REF!</definedName>
    <definedName name="xs" localSheetId="1" hidden="1">{#N/A,#N/A,FALSE,"P&amp;L-BS-CF"}</definedName>
    <definedName name="xs" hidden="1">{#N/A,#N/A,FALSE,"P&amp;L-BS-CF"}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9" i="1" l="1"/>
  <c r="J79" i="1"/>
  <c r="L69" i="1"/>
  <c r="J69" i="1"/>
  <c r="L57" i="1"/>
  <c r="J57" i="1"/>
  <c r="L52" i="1"/>
  <c r="J52" i="1"/>
  <c r="L48" i="1"/>
  <c r="J48" i="1"/>
  <c r="L44" i="1"/>
  <c r="J44" i="1"/>
  <c r="L40" i="1"/>
  <c r="J40" i="1"/>
  <c r="L36" i="1"/>
  <c r="J36" i="1"/>
  <c r="L31" i="1"/>
  <c r="J31" i="1"/>
  <c r="L24" i="1"/>
  <c r="J24" i="1"/>
  <c r="J19" i="1"/>
  <c r="L21" i="1"/>
  <c r="L20" i="1"/>
  <c r="L19" i="1"/>
  <c r="J21" i="1"/>
  <c r="J20" i="1"/>
  <c r="L16" i="1"/>
  <c r="L15" i="1"/>
  <c r="L14" i="1"/>
  <c r="L13" i="1"/>
  <c r="J16" i="1"/>
  <c r="J15" i="1"/>
  <c r="J14" i="1"/>
  <c r="J13" i="1"/>
  <c r="I12" i="2" l="1"/>
  <c r="I11" i="2"/>
  <c r="I10" i="2"/>
  <c r="I9" i="2"/>
  <c r="G12" i="2"/>
  <c r="G11" i="2"/>
  <c r="G10" i="2"/>
  <c r="G9" i="2"/>
  <c r="J45" i="1"/>
  <c r="L53" i="1" l="1"/>
  <c r="J68" i="1"/>
  <c r="L25" i="1"/>
  <c r="L72" i="1"/>
  <c r="J32" i="1"/>
  <c r="J76" i="1"/>
  <c r="J60" i="1"/>
  <c r="L64" i="1"/>
  <c r="L41" i="1"/>
  <c r="J85" i="1"/>
  <c r="L88" i="1"/>
  <c r="J88" i="1"/>
  <c r="L45" i="1"/>
  <c r="L68" i="1"/>
  <c r="J25" i="1"/>
  <c r="J41" i="1"/>
  <c r="J53" i="1"/>
  <c r="J64" i="1"/>
  <c r="J72" i="1"/>
  <c r="L85" i="1" l="1"/>
  <c r="L60" i="1"/>
  <c r="L76" i="1"/>
  <c r="L32" i="1"/>
  <c r="L73" i="1"/>
  <c r="J73" i="1"/>
  <c r="L66" i="1"/>
  <c r="J66" i="1"/>
  <c r="L65" i="1"/>
  <c r="J65" i="1"/>
  <c r="L67" i="1"/>
  <c r="J67" i="1"/>
  <c r="L58" i="1"/>
  <c r="J58" i="1"/>
  <c r="L42" i="1"/>
  <c r="J42" i="1"/>
  <c r="L89" i="1"/>
  <c r="J89" i="1"/>
  <c r="L26" i="1"/>
  <c r="J26" i="1"/>
  <c r="J37" i="1"/>
  <c r="L37" i="1"/>
  <c r="J86" i="1"/>
  <c r="L86" i="1"/>
  <c r="L83" i="1"/>
  <c r="J83" i="1"/>
  <c r="L43" i="1"/>
  <c r="J43" i="1"/>
  <c r="L80" i="1"/>
  <c r="J80" i="1"/>
  <c r="J70" i="1"/>
  <c r="L70" i="1"/>
  <c r="L63" i="1"/>
  <c r="J63" i="1"/>
  <c r="J62" i="1"/>
  <c r="L62" i="1"/>
  <c r="J49" i="1"/>
  <c r="L49" i="1"/>
  <c r="J77" i="1"/>
  <c r="L77" i="1"/>
  <c r="L90" i="1"/>
  <c r="J90" i="1"/>
  <c r="L81" i="1"/>
  <c r="J81" i="1"/>
  <c r="L84" i="1"/>
  <c r="J84" i="1"/>
  <c r="L74" i="1"/>
  <c r="J74" i="1"/>
  <c r="L30" i="1"/>
  <c r="J30" i="1"/>
  <c r="L71" i="1"/>
  <c r="J71" i="1"/>
  <c r="L59" i="1"/>
  <c r="J59" i="1"/>
  <c r="L82" i="1"/>
  <c r="J82" i="1"/>
  <c r="L87" i="1"/>
  <c r="J87" i="1"/>
  <c r="L75" i="1"/>
  <c r="J75" i="1"/>
  <c r="J61" i="1"/>
  <c r="L61" i="1"/>
</calcChain>
</file>

<file path=xl/sharedStrings.xml><?xml version="1.0" encoding="utf-8"?>
<sst xmlns="http://schemas.openxmlformats.org/spreadsheetml/2006/main" count="252" uniqueCount="113">
  <si>
    <t>Delibera CAMB/2020/41 nelle more approvazione ARERA</t>
  </si>
  <si>
    <r>
      <t>teta</t>
    </r>
    <r>
      <rPr>
        <b/>
        <i/>
        <vertAlign val="subscript"/>
        <sz val="12"/>
        <color indexed="56"/>
        <rFont val="Calibri"/>
        <family val="2"/>
      </rPr>
      <t>2020</t>
    </r>
    <r>
      <rPr>
        <b/>
        <i/>
        <sz val="12"/>
        <color indexed="56"/>
        <rFont val="Calibri"/>
        <family val="2"/>
      </rPr>
      <t xml:space="preserve"> = 1,030</t>
    </r>
  </si>
  <si>
    <r>
      <t>teta</t>
    </r>
    <r>
      <rPr>
        <b/>
        <i/>
        <vertAlign val="subscript"/>
        <sz val="12"/>
        <color indexed="56"/>
        <rFont val="Calibri"/>
        <family val="2"/>
      </rPr>
      <t>2021</t>
    </r>
    <r>
      <rPr>
        <b/>
        <i/>
        <sz val="12"/>
        <color indexed="56"/>
        <rFont val="Calibri"/>
        <family val="2"/>
      </rPr>
      <t xml:space="preserve"> = 1,091</t>
    </r>
  </si>
  <si>
    <r>
      <rPr>
        <b/>
        <sz val="18"/>
        <color indexed="56"/>
        <rFont val="Calibri"/>
        <family val="2"/>
      </rPr>
      <t>GESTIONE EMILIAMBIENTE S.p.A</t>
    </r>
    <r>
      <rPr>
        <b/>
        <sz val="18"/>
        <color indexed="36"/>
        <rFont val="Calibri"/>
        <family val="2"/>
      </rPr>
      <t>. - SUBAMBITO PARMA</t>
    </r>
  </si>
  <si>
    <r>
      <t>TARIFFE</t>
    </r>
    <r>
      <rPr>
        <b/>
        <sz val="20"/>
        <color indexed="56"/>
        <rFont val="Calibri"/>
        <family val="2"/>
      </rPr>
      <t xml:space="preserve"> 2019</t>
    </r>
    <r>
      <rPr>
        <b/>
        <sz val="16"/>
        <color indexed="56"/>
        <rFont val="Calibri"/>
        <family val="2"/>
      </rPr>
      <t xml:space="preserve">
</t>
    </r>
    <r>
      <rPr>
        <b/>
        <sz val="12"/>
        <color indexed="36"/>
        <rFont val="Calibri"/>
        <family val="2"/>
      </rPr>
      <t>POST TICSI</t>
    </r>
  </si>
  <si>
    <r>
      <t>TARIFFE</t>
    </r>
    <r>
      <rPr>
        <b/>
        <sz val="20"/>
        <color indexed="56"/>
        <rFont val="Calibri"/>
        <family val="2"/>
      </rPr>
      <t xml:space="preserve"> 2020</t>
    </r>
    <r>
      <rPr>
        <b/>
        <sz val="16"/>
        <color indexed="56"/>
        <rFont val="Calibri"/>
        <family val="2"/>
      </rPr>
      <t xml:space="preserve">
</t>
    </r>
    <r>
      <rPr>
        <b/>
        <sz val="12"/>
        <color indexed="36"/>
        <rFont val="Calibri"/>
        <family val="2"/>
      </rPr>
      <t>POST TICSI</t>
    </r>
  </si>
  <si>
    <r>
      <t>TARIFFE</t>
    </r>
    <r>
      <rPr>
        <b/>
        <sz val="20"/>
        <color indexed="56"/>
        <rFont val="Calibri"/>
        <family val="2"/>
      </rPr>
      <t xml:space="preserve"> 2021</t>
    </r>
    <r>
      <rPr>
        <b/>
        <sz val="16"/>
        <color indexed="56"/>
        <rFont val="Calibri"/>
        <family val="2"/>
      </rPr>
      <t xml:space="preserve">
</t>
    </r>
    <r>
      <rPr>
        <b/>
        <sz val="12"/>
        <color indexed="36"/>
        <rFont val="Calibri"/>
        <family val="2"/>
      </rPr>
      <t>POST TICSI</t>
    </r>
  </si>
  <si>
    <t>QUOTE VARIABILI</t>
  </si>
  <si>
    <t>SERVIZIO ACQUEDOTTO</t>
  </si>
  <si>
    <t>ACQUEDOTTO</t>
  </si>
  <si>
    <t xml:space="preserve">USO DOMESTICO RESIDENTE
(procapite standard con fasce per tre componenti) </t>
  </si>
  <si>
    <r>
      <t>FASCE DI CONSUMO 
(m</t>
    </r>
    <r>
      <rPr>
        <b/>
        <vertAlign val="superscript"/>
        <sz val="10"/>
        <rFont val="Calibri"/>
        <family val="2"/>
      </rPr>
      <t>3</t>
    </r>
    <r>
      <rPr>
        <b/>
        <sz val="10"/>
        <rFont val="Calibri"/>
        <family val="2"/>
      </rPr>
      <t xml:space="preserve"> /anno)</t>
    </r>
  </si>
  <si>
    <t xml:space="preserve">UNITA' DI MISURA </t>
  </si>
  <si>
    <t>Tariffe applicate nell'intero bacino</t>
  </si>
  <si>
    <t>da mc/anno</t>
  </si>
  <si>
    <t>a mc/anno</t>
  </si>
  <si>
    <t>Tariffa Agevolata</t>
  </si>
  <si>
    <r>
      <t>€/m</t>
    </r>
    <r>
      <rPr>
        <vertAlign val="superscript"/>
        <sz val="10"/>
        <rFont val="Calibri"/>
        <family val="2"/>
      </rPr>
      <t>3</t>
    </r>
  </si>
  <si>
    <t xml:space="preserve">Tariffa Base </t>
  </si>
  <si>
    <t xml:space="preserve">Tariffa 1° eccedenza </t>
  </si>
  <si>
    <t xml:space="preserve">Tariffa 2° eccedenza </t>
  </si>
  <si>
    <t>senza limiti</t>
  </si>
  <si>
    <t>USO DOMESTICO 
NON RESIDENTE</t>
  </si>
  <si>
    <t>USO NON DOMESTICO 
INDUSTRIALE</t>
  </si>
  <si>
    <t>sotto tipologia idroesigenti</t>
  </si>
  <si>
    <r>
      <t>€/m</t>
    </r>
    <r>
      <rPr>
        <b/>
        <vertAlign val="superscript"/>
        <sz val="10"/>
        <rFont val="Calibri"/>
        <family val="2"/>
      </rPr>
      <t>3</t>
    </r>
  </si>
  <si>
    <t>USO NON DOMESTICO 
COMMERCIALE E ARTIGIANALE</t>
  </si>
  <si>
    <t>USO NON DOMESTICO 
USI PUBBLICI (DISALIMETABILI E NON DISALIMENTABILI)</t>
  </si>
  <si>
    <t>Tariffa uso pubblico</t>
  </si>
  <si>
    <t xml:space="preserve">tutto il consumo </t>
  </si>
  <si>
    <t>Sottotipologia  antincendio (per consumi idranti con contatore)</t>
  </si>
  <si>
    <t>USO NON DOMESTICO 
AGRICOLO E ZOOTECNICO</t>
  </si>
  <si>
    <t>Tariffa di 2° eccedenza per Consumi aziende agricole - con allevamento o attività di produzione agroalimentare connessa all’attività agricola</t>
  </si>
  <si>
    <t>Sottotipologia zootecnico (L. 144/1989, art. 9.3)</t>
  </si>
  <si>
    <t>ALTRI USI:
UTENZE TEMPORANEE, CANTIERE, INNAFFIO, ALTRI USI
NON ASSIMIBILI AGLI USI ART. 8 TICSI</t>
  </si>
  <si>
    <t>Tariffa</t>
  </si>
  <si>
    <t>Sottotipologia "servizio parziale"</t>
  </si>
  <si>
    <t>SERVIZIO FOGNATURA/DEPURAZIONE</t>
  </si>
  <si>
    <t>FOGNA/DEPU</t>
  </si>
  <si>
    <t>TUTTI GLI USI</t>
  </si>
  <si>
    <t>Tariffa fognatura domestici e assimilati</t>
  </si>
  <si>
    <t>Tariffa depurazione domestici e assimilati</t>
  </si>
  <si>
    <r>
      <rPr>
        <b/>
        <sz val="16"/>
        <color indexed="56"/>
        <rFont val="Calibri"/>
        <family val="2"/>
      </rPr>
      <t>GESTIONE EMILIAMBIENTE S.p.A</t>
    </r>
    <r>
      <rPr>
        <b/>
        <sz val="16"/>
        <color indexed="36"/>
        <rFont val="Calibri"/>
        <family val="2"/>
      </rPr>
      <t>. - SUBAMBITO PARMA</t>
    </r>
  </si>
  <si>
    <t>QUOTE FISSE</t>
  </si>
  <si>
    <t>QUOTE FISSE (€/anno/unità servita)</t>
  </si>
  <si>
    <t>Quota fissa acquedotto uso domestico residente</t>
  </si>
  <si>
    <t>€/anno</t>
  </si>
  <si>
    <t>quota fissa fognatura uso domestico residente</t>
  </si>
  <si>
    <t>quota fissa depurazione uso domestico residente</t>
  </si>
  <si>
    <t>quota fissa acquedotto uso domestico non residente</t>
  </si>
  <si>
    <t>quota fissa fognatura uso domestico non residente</t>
  </si>
  <si>
    <t>quota fissa depurazione uso domestico non residente</t>
  </si>
  <si>
    <t>quota fissa acquedotto uso non domestico industriale e commerciale artigianale</t>
  </si>
  <si>
    <t>quota fissa fognatura uso non domestico industriale e commerciale artigianale</t>
  </si>
  <si>
    <t>quota fissa depurazione uso non domestico industriale e commerciale artigianale</t>
  </si>
  <si>
    <t>quota fissa acquedotto uso non domestico idroesigente</t>
  </si>
  <si>
    <t>quota fissa fognatura uso non domestico idroesigente</t>
  </si>
  <si>
    <t>quota fissa depurazione uso non domestico idroesigente</t>
  </si>
  <si>
    <t>quota fissa acquedotto uso non domestico agricolo</t>
  </si>
  <si>
    <t>quota fissa fognatura uso non domestico agricolo</t>
  </si>
  <si>
    <t>quota fissa depurazione uso non domestico agricolo</t>
  </si>
  <si>
    <t>quota fissa acquedotto uso non domestico zootecnico</t>
  </si>
  <si>
    <t>quota fissa fognatura uso non domestico zootecnico</t>
  </si>
  <si>
    <t>quota fissa depurazione uso non domestico zootecnico</t>
  </si>
  <si>
    <t>quota fissa acquedotto uso non domestico pubblico</t>
  </si>
  <si>
    <t>quota fissa fognatura uso non domestico pubblico</t>
  </si>
  <si>
    <t>quota fissa depurazione uso non domestico pubblico</t>
  </si>
  <si>
    <t>QUOTA FISSA ANTINCENDIO</t>
  </si>
  <si>
    <t>Dimensione contatore DN [mm]</t>
  </si>
  <si>
    <t>Quota fissa annua per ogni contatore se presente</t>
  </si>
  <si>
    <t>Delibera CAMB/2020/49 nelle more approvazione ARERA</t>
  </si>
  <si>
    <t>PARAMETRI PER IL CALCOLO della TARIFFA di FOGNATURA e DEPURAZIONE REFLUI INDUSTRIALI</t>
  </si>
  <si>
    <r>
      <t xml:space="preserve">GESTIONE EMILIAMBIENTE S.p.A. - </t>
    </r>
    <r>
      <rPr>
        <b/>
        <sz val="18"/>
        <color indexed="36"/>
        <rFont val="Calibri"/>
        <family val="2"/>
      </rPr>
      <t>SUBAMBITO PARMA</t>
    </r>
  </si>
  <si>
    <r>
      <rPr>
        <b/>
        <sz val="16"/>
        <color indexed="56"/>
        <rFont val="Calibri"/>
        <family val="2"/>
      </rPr>
      <t>TARIFFE</t>
    </r>
    <r>
      <rPr>
        <b/>
        <sz val="20"/>
        <color indexed="56"/>
        <rFont val="Calibri"/>
        <family val="2"/>
      </rPr>
      <t xml:space="preserve"> 2019</t>
    </r>
    <r>
      <rPr>
        <b/>
        <sz val="16"/>
        <color indexed="56"/>
        <rFont val="Calibri"/>
        <family val="2"/>
      </rPr>
      <t xml:space="preserve">
</t>
    </r>
    <r>
      <rPr>
        <b/>
        <sz val="12"/>
        <color indexed="36"/>
        <rFont val="Calibri"/>
        <family val="2"/>
      </rPr>
      <t xml:space="preserve"> POST TICSI</t>
    </r>
  </si>
  <si>
    <r>
      <rPr>
        <b/>
        <sz val="16"/>
        <color indexed="56"/>
        <rFont val="Calibri"/>
        <family val="2"/>
      </rPr>
      <t>TARIFFE</t>
    </r>
    <r>
      <rPr>
        <b/>
        <sz val="20"/>
        <color indexed="56"/>
        <rFont val="Calibri"/>
        <family val="2"/>
      </rPr>
      <t xml:space="preserve"> 2020</t>
    </r>
    <r>
      <rPr>
        <b/>
        <sz val="16"/>
        <color indexed="56"/>
        <rFont val="Calibri"/>
        <family val="2"/>
      </rPr>
      <t xml:space="preserve">
</t>
    </r>
    <r>
      <rPr>
        <b/>
        <sz val="12"/>
        <color indexed="36"/>
        <rFont val="Calibri"/>
        <family val="2"/>
      </rPr>
      <t xml:space="preserve"> POST TICSI</t>
    </r>
  </si>
  <si>
    <r>
      <rPr>
        <b/>
        <sz val="16"/>
        <color indexed="56"/>
        <rFont val="Calibri"/>
        <family val="2"/>
      </rPr>
      <t>TARIFFE</t>
    </r>
    <r>
      <rPr>
        <b/>
        <sz val="20"/>
        <color indexed="56"/>
        <rFont val="Calibri"/>
        <family val="2"/>
      </rPr>
      <t xml:space="preserve"> 2021</t>
    </r>
    <r>
      <rPr>
        <b/>
        <sz val="16"/>
        <color indexed="56"/>
        <rFont val="Calibri"/>
        <family val="2"/>
      </rPr>
      <t xml:space="preserve">
</t>
    </r>
    <r>
      <rPr>
        <b/>
        <sz val="12"/>
        <color indexed="36"/>
        <rFont val="Calibri"/>
        <family val="2"/>
      </rPr>
      <t xml:space="preserve"> POST TICSI</t>
    </r>
  </si>
  <si>
    <r>
      <rPr>
        <i/>
        <sz val="12"/>
        <color indexed="56"/>
        <rFont val="Calibri"/>
        <family val="2"/>
      </rPr>
      <t>componente di costo unitario alla base della quota capacità</t>
    </r>
    <r>
      <rPr>
        <b/>
        <i/>
        <sz val="16"/>
        <color indexed="56"/>
        <rFont val="Calibri"/>
        <family val="2"/>
      </rPr>
      <t xml:space="preserve"> T</t>
    </r>
    <r>
      <rPr>
        <b/>
        <i/>
        <vertAlign val="subscript"/>
        <sz val="18"/>
        <color indexed="56"/>
        <rFont val="Calibri"/>
        <family val="2"/>
      </rPr>
      <t>d</t>
    </r>
    <r>
      <rPr>
        <b/>
        <i/>
        <sz val="16"/>
        <color indexed="56"/>
        <rFont val="Calibri"/>
        <family val="2"/>
      </rPr>
      <t xml:space="preserve"> capacità</t>
    </r>
  </si>
  <si>
    <r>
      <rPr>
        <i/>
        <sz val="12"/>
        <color indexed="56"/>
        <rFont val="Calibri"/>
        <family val="2"/>
      </rPr>
      <t>tariffa unitaria della quota variabile per il servizio di fognatura</t>
    </r>
    <r>
      <rPr>
        <b/>
        <i/>
        <sz val="12"/>
        <color indexed="56"/>
        <rFont val="Calibri"/>
        <family val="2"/>
      </rPr>
      <t xml:space="preserve"> </t>
    </r>
    <r>
      <rPr>
        <b/>
        <i/>
        <sz val="16"/>
        <color indexed="56"/>
        <rFont val="Calibri"/>
        <family val="2"/>
      </rPr>
      <t>T</t>
    </r>
    <r>
      <rPr>
        <b/>
        <i/>
        <vertAlign val="subscript"/>
        <sz val="18"/>
        <color indexed="56"/>
        <rFont val="Calibri"/>
        <family val="2"/>
      </rPr>
      <t>f</t>
    </r>
    <r>
      <rPr>
        <b/>
        <i/>
        <vertAlign val="subscript"/>
        <sz val="16"/>
        <color indexed="56"/>
        <rFont val="Calibri"/>
        <family val="2"/>
      </rPr>
      <t xml:space="preserve"> </t>
    </r>
    <r>
      <rPr>
        <b/>
        <i/>
        <sz val="16"/>
        <color indexed="56"/>
        <rFont val="Calibri"/>
        <family val="2"/>
      </rPr>
      <t>ind</t>
    </r>
  </si>
  <si>
    <r>
      <rPr>
        <i/>
        <sz val="12"/>
        <color indexed="56"/>
        <rFont val="Calibri"/>
        <family val="2"/>
      </rPr>
      <t>tariffa unitaria alla base della quota variabile per il servizio di depurazione</t>
    </r>
    <r>
      <rPr>
        <b/>
        <i/>
        <sz val="16"/>
        <color indexed="56"/>
        <rFont val="Calibri"/>
        <family val="2"/>
      </rPr>
      <t xml:space="preserve"> T</t>
    </r>
    <r>
      <rPr>
        <b/>
        <i/>
        <vertAlign val="subscript"/>
        <sz val="18"/>
        <color indexed="56"/>
        <rFont val="Calibri"/>
        <family val="2"/>
      </rPr>
      <t>d</t>
    </r>
    <r>
      <rPr>
        <b/>
        <i/>
        <sz val="16"/>
        <color indexed="56"/>
        <rFont val="Calibri"/>
        <family val="2"/>
      </rPr>
      <t xml:space="preserve"> ind</t>
    </r>
  </si>
  <si>
    <r>
      <rPr>
        <i/>
        <sz val="12"/>
        <color indexed="56"/>
        <rFont val="Calibri"/>
        <family val="2"/>
      </rPr>
      <t>costo unitario alla base del calcolo della quota fissa per il servizio di fognatura</t>
    </r>
    <r>
      <rPr>
        <b/>
        <i/>
        <sz val="11"/>
        <color indexed="56"/>
        <rFont val="Calibri"/>
        <family val="2"/>
      </rPr>
      <t xml:space="preserve"> </t>
    </r>
    <r>
      <rPr>
        <b/>
        <i/>
        <sz val="16"/>
        <color indexed="56"/>
        <rFont val="Calibri"/>
        <family val="2"/>
      </rPr>
      <t xml:space="preserve">CU </t>
    </r>
    <r>
      <rPr>
        <b/>
        <i/>
        <vertAlign val="subscript"/>
        <sz val="18"/>
        <color indexed="56"/>
        <rFont val="Calibri"/>
        <family val="2"/>
      </rPr>
      <t>QF</t>
    </r>
    <r>
      <rPr>
        <b/>
        <i/>
        <sz val="11"/>
        <rFont val="Calibri"/>
        <family val="2"/>
      </rPr>
      <t xml:space="preserve"> </t>
    </r>
    <r>
      <rPr>
        <b/>
        <i/>
        <sz val="16"/>
        <rFont val="Calibri"/>
        <family val="2"/>
      </rPr>
      <t>(*)</t>
    </r>
  </si>
  <si>
    <r>
      <rPr>
        <i/>
        <sz val="12"/>
        <color indexed="8"/>
        <rFont val="Calibri"/>
        <family val="2"/>
      </rPr>
      <t xml:space="preserve">valore in deroga della condizione di minimo </t>
    </r>
    <r>
      <rPr>
        <b/>
        <i/>
        <sz val="12"/>
        <color indexed="8"/>
        <rFont val="Calibri"/>
        <family val="2"/>
      </rPr>
      <t>(&lt;1)</t>
    </r>
    <r>
      <rPr>
        <i/>
        <sz val="12"/>
        <color indexed="8"/>
        <rFont val="Calibri"/>
        <family val="2"/>
      </rPr>
      <t xml:space="preserve"> da applicare alla formula dell'art. 17.1 (cfr. art. 17.3)</t>
    </r>
    <r>
      <rPr>
        <b/>
        <i/>
        <sz val="12"/>
        <color indexed="8"/>
        <rFont val="Calibri"/>
        <family val="2"/>
      </rPr>
      <t xml:space="preserve"> parametro</t>
    </r>
    <r>
      <rPr>
        <b/>
        <i/>
        <sz val="24"/>
        <color indexed="8"/>
        <rFont val="Calibri"/>
        <family val="2"/>
      </rPr>
      <t xml:space="preserve"> ᵦ</t>
    </r>
  </si>
  <si>
    <r>
      <rPr>
        <b/>
        <i/>
        <sz val="16"/>
        <color indexed="8"/>
        <rFont val="Calibri"/>
        <family val="2"/>
      </rPr>
      <t>K =</t>
    </r>
    <r>
      <rPr>
        <b/>
        <i/>
        <sz val="12"/>
        <color indexed="8"/>
        <rFont val="Calibri"/>
        <family val="2"/>
      </rPr>
      <t xml:space="preserve"> </t>
    </r>
    <r>
      <rPr>
        <i/>
        <sz val="14"/>
        <color indexed="8"/>
        <rFont val="Calibri"/>
        <family val="2"/>
      </rPr>
      <t>%</t>
    </r>
    <r>
      <rPr>
        <i/>
        <sz val="12"/>
        <color indexed="8"/>
        <rFont val="Calibri"/>
        <family val="2"/>
      </rPr>
      <t xml:space="preserve"> (Fatt. tot. Fog/dep reflui industriali) per taratura</t>
    </r>
    <r>
      <rPr>
        <b/>
        <i/>
        <sz val="12"/>
        <color indexed="8"/>
        <rFont val="Calibri"/>
        <family val="2"/>
      </rPr>
      <t xml:space="preserve"> </t>
    </r>
    <r>
      <rPr>
        <b/>
        <i/>
        <sz val="16"/>
        <color indexed="8"/>
        <rFont val="Calibri"/>
        <family val="2"/>
      </rPr>
      <t>Ʃ QF</t>
    </r>
    <r>
      <rPr>
        <b/>
        <i/>
        <vertAlign val="subscript"/>
        <sz val="16"/>
        <color indexed="8"/>
        <rFont val="Calibri"/>
        <family val="2"/>
      </rPr>
      <t>p</t>
    </r>
    <r>
      <rPr>
        <b/>
        <i/>
        <sz val="16"/>
        <color indexed="8"/>
        <rFont val="Calibri"/>
        <family val="2"/>
      </rPr>
      <t xml:space="preserve"> =</t>
    </r>
  </si>
  <si>
    <r>
      <rPr>
        <i/>
        <sz val="12"/>
        <color indexed="8"/>
        <rFont val="Calibri"/>
        <family val="2"/>
      </rPr>
      <t>fattore di taratura per la definizione dell'incidenza complessiva delle quote capacità sul totale del fatturato</t>
    </r>
    <r>
      <rPr>
        <b/>
        <i/>
        <sz val="11"/>
        <color indexed="8"/>
        <rFont val="Calibri"/>
        <family val="2"/>
      </rPr>
      <t xml:space="preserve"> </t>
    </r>
    <r>
      <rPr>
        <b/>
        <i/>
        <sz val="16"/>
        <color indexed="8"/>
        <rFont val="Calibri"/>
        <family val="2"/>
      </rPr>
      <t>S</t>
    </r>
    <r>
      <rPr>
        <b/>
        <i/>
        <vertAlign val="subscript"/>
        <sz val="16"/>
        <color indexed="8"/>
        <rFont val="Calibri"/>
        <family val="2"/>
      </rPr>
      <t>QC</t>
    </r>
  </si>
  <si>
    <r>
      <rPr>
        <b/>
        <i/>
        <sz val="12"/>
        <rFont val="Calibri"/>
        <family val="2"/>
      </rPr>
      <t>(*)</t>
    </r>
    <r>
      <rPr>
        <i/>
        <sz val="12"/>
        <rFont val="Calibri"/>
        <family val="2"/>
      </rPr>
      <t xml:space="preserve"> </t>
    </r>
    <r>
      <rPr>
        <sz val="12"/>
        <rFont val="Calibri"/>
        <family val="2"/>
      </rPr>
      <t>Ai fini della determinazione della quota di costo fisso per il servizio di fognatura QF, il costo unitario</t>
    </r>
    <r>
      <rPr>
        <b/>
        <i/>
        <sz val="12"/>
        <rFont val="Calibri"/>
        <family val="2"/>
      </rPr>
      <t xml:space="preserve"> CU</t>
    </r>
    <r>
      <rPr>
        <b/>
        <i/>
        <vertAlign val="subscript"/>
        <sz val="12"/>
        <rFont val="Calibri"/>
        <family val="2"/>
      </rPr>
      <t>QF</t>
    </r>
    <r>
      <rPr>
        <sz val="12"/>
        <rFont val="Calibri"/>
        <family val="2"/>
      </rPr>
      <t xml:space="preserve"> dovrà essere moltiplicato per</t>
    </r>
    <r>
      <rPr>
        <b/>
        <i/>
        <sz val="12"/>
        <rFont val="Calibri"/>
        <family val="2"/>
      </rPr>
      <t xml:space="preserve"> (1+Naa)</t>
    </r>
    <r>
      <rPr>
        <sz val="12"/>
        <rFont val="Calibri"/>
        <family val="2"/>
      </rPr>
      <t xml:space="preserve">, assumendo per </t>
    </r>
    <r>
      <rPr>
        <b/>
        <i/>
        <sz val="12"/>
        <rFont val="Calibri"/>
        <family val="2"/>
      </rPr>
      <t xml:space="preserve">Naa </t>
    </r>
    <r>
      <rPr>
        <sz val="12"/>
        <rFont val="Calibri"/>
        <family val="2"/>
      </rPr>
      <t>un valore pari al numero di accertamenti analitici effettuati dal gestore nell’anno di competenza della tariffa.</t>
    </r>
  </si>
  <si>
    <r>
      <t>Percenutali da applicare alla tariffa unitaria Td</t>
    </r>
    <r>
      <rPr>
        <b/>
        <vertAlign val="subscript"/>
        <sz val="16"/>
        <rFont val="Calibri"/>
        <family val="2"/>
      </rPr>
      <t>ind</t>
    </r>
    <r>
      <rPr>
        <b/>
        <sz val="16"/>
        <rFont val="Calibri"/>
        <family val="2"/>
      </rPr>
      <t xml:space="preserve"> per la determinazione dei costi di abbattimento delle sostanze inquinanti</t>
    </r>
  </si>
  <si>
    <t>%COD</t>
  </si>
  <si>
    <t>%SST</t>
  </si>
  <si>
    <t>%N</t>
  </si>
  <si>
    <t>%P</t>
  </si>
  <si>
    <t>%Cadmio</t>
  </si>
  <si>
    <t>%Cloruri</t>
  </si>
  <si>
    <t>%Cromo</t>
  </si>
  <si>
    <t>%grassi</t>
  </si>
  <si>
    <t>%Oli minerali</t>
  </si>
  <si>
    <t>%Piombo</t>
  </si>
  <si>
    <t>%Rame</t>
  </si>
  <si>
    <t>%tensioattivi</t>
  </si>
  <si>
    <t>%Zinco</t>
  </si>
  <si>
    <r>
      <t xml:space="preserve">Ai fini della determinazione della componente di penalizzazione </t>
    </r>
    <r>
      <rPr>
        <b/>
        <i/>
        <sz val="12"/>
        <color indexed="8"/>
        <rFont val="Calibri"/>
        <family val="2"/>
      </rPr>
      <t>μ</t>
    </r>
    <r>
      <rPr>
        <b/>
        <i/>
        <vertAlign val="subscript"/>
        <sz val="12"/>
        <color indexed="8"/>
        <rFont val="Calibri"/>
        <family val="2"/>
      </rPr>
      <t>p</t>
    </r>
    <r>
      <rPr>
        <vertAlign val="subscript"/>
        <sz val="12"/>
        <color indexed="8"/>
        <rFont val="Calibri"/>
        <family val="2"/>
      </rPr>
      <t xml:space="preserve"> </t>
    </r>
    <r>
      <rPr>
        <sz val="12"/>
        <color theme="1"/>
        <rFont val="Calibri"/>
        <family val="2"/>
        <scheme val="minor"/>
      </rPr>
      <t xml:space="preserve">(come da formulazione dell’art. 22 del TICSI) finalizzata all’applicazione della maggiorazione dei corrispettivi conseguente alla verifica del superamento dei limiti di emissione delle sostanze inquinanti fissati dall’atto di autorizzazione allo scarico in pubblica fognatura, si prevede l’applicazione, per i parametri </t>
    </r>
    <r>
      <rPr>
        <b/>
        <i/>
        <sz val="12"/>
        <color indexed="8"/>
        <rFont val="Calibri"/>
        <family val="2"/>
      </rPr>
      <t>m</t>
    </r>
    <r>
      <rPr>
        <b/>
        <i/>
        <vertAlign val="subscript"/>
        <sz val="12"/>
        <color indexed="8"/>
        <rFont val="Calibri"/>
        <family val="2"/>
      </rPr>
      <t>COD</t>
    </r>
    <r>
      <rPr>
        <sz val="12"/>
        <color theme="1"/>
        <rFont val="Calibri"/>
        <family val="2"/>
        <scheme val="minor"/>
      </rPr>
      <t xml:space="preserve">, </t>
    </r>
    <r>
      <rPr>
        <b/>
        <i/>
        <sz val="12"/>
        <color indexed="8"/>
        <rFont val="Calibri"/>
        <family val="2"/>
      </rPr>
      <t>m</t>
    </r>
    <r>
      <rPr>
        <b/>
        <i/>
        <vertAlign val="subscript"/>
        <sz val="12"/>
        <color indexed="8"/>
        <rFont val="Calibri"/>
        <family val="2"/>
      </rPr>
      <t>SST</t>
    </r>
    <r>
      <rPr>
        <sz val="12"/>
        <color theme="1"/>
        <rFont val="Calibri"/>
        <family val="2"/>
        <scheme val="minor"/>
      </rPr>
      <t xml:space="preserve">, </t>
    </r>
    <r>
      <rPr>
        <b/>
        <i/>
        <sz val="12"/>
        <color indexed="8"/>
        <rFont val="Calibri"/>
        <family val="2"/>
      </rPr>
      <t>m</t>
    </r>
    <r>
      <rPr>
        <b/>
        <i/>
        <vertAlign val="subscript"/>
        <sz val="12"/>
        <color indexed="8"/>
        <rFont val="Calibri"/>
        <family val="2"/>
      </rPr>
      <t>N</t>
    </r>
    <r>
      <rPr>
        <sz val="12"/>
        <color theme="1"/>
        <rFont val="Calibri"/>
        <family val="2"/>
        <scheme val="minor"/>
      </rPr>
      <t xml:space="preserve"> , </t>
    </r>
    <r>
      <rPr>
        <b/>
        <i/>
        <sz val="12"/>
        <color indexed="8"/>
        <rFont val="Calibri"/>
        <family val="2"/>
      </rPr>
      <t>m</t>
    </r>
    <r>
      <rPr>
        <b/>
        <i/>
        <vertAlign val="subscript"/>
        <sz val="12"/>
        <color indexed="8"/>
        <rFont val="Calibri"/>
        <family val="2"/>
      </rPr>
      <t>P</t>
    </r>
    <r>
      <rPr>
        <sz val="12"/>
        <color theme="1"/>
        <rFont val="Calibri"/>
        <family val="2"/>
        <scheme val="minor"/>
      </rPr>
      <t xml:space="preserve"> e </t>
    </r>
    <r>
      <rPr>
        <b/>
        <i/>
        <sz val="12"/>
        <color indexed="8"/>
        <rFont val="Calibri"/>
        <family val="2"/>
      </rPr>
      <t>m</t>
    </r>
    <r>
      <rPr>
        <b/>
        <i/>
        <vertAlign val="subscript"/>
        <sz val="12"/>
        <color indexed="8"/>
        <rFont val="Calibri"/>
        <family val="2"/>
      </rPr>
      <t>Xj</t>
    </r>
    <r>
      <rPr>
        <b/>
        <i/>
        <sz val="12"/>
        <color indexed="8"/>
        <rFont val="Calibri"/>
        <family val="2"/>
      </rPr>
      <t xml:space="preserve"> </t>
    </r>
    <r>
      <rPr>
        <sz val="12"/>
        <color theme="1"/>
        <rFont val="Calibri"/>
        <family val="2"/>
        <scheme val="minor"/>
      </rPr>
      <t xml:space="preserve">, degli stessi valori già definiti per le percentuali di incidenza di costo da applicare per il calcolo della quota variabile QV della tariffa di depurazione. Per ogni parametro inquinante per il quale siano stati rilevati almeno 2 superamenti nel corso dell'anno, il valore di concentrazione, che dovrà esere assunto a riferimento per il calcolo della maggiorazione, dovrà essere calcolato come media dei valori rilevati da tutte le analisi che hanno riscontrato un superamento del limite autorizzato.
Al valore </t>
    </r>
    <r>
      <rPr>
        <b/>
        <i/>
        <sz val="12"/>
        <color indexed="8"/>
        <rFont val="Calibri"/>
        <family val="2"/>
      </rPr>
      <t>μ</t>
    </r>
    <r>
      <rPr>
        <b/>
        <i/>
        <vertAlign val="subscript"/>
        <sz val="12"/>
        <color indexed="8"/>
        <rFont val="Calibri"/>
        <family val="2"/>
      </rPr>
      <t>p</t>
    </r>
    <r>
      <rPr>
        <sz val="12"/>
        <color theme="1"/>
        <rFont val="Calibri"/>
        <family val="2"/>
        <scheme val="minor"/>
      </rPr>
      <t xml:space="preserve"> si applicherà comunque un limite superiore di </t>
    </r>
    <r>
      <rPr>
        <b/>
        <sz val="12"/>
        <color indexed="8"/>
        <rFont val="Calibri"/>
        <family val="2"/>
      </rPr>
      <t>0,5</t>
    </r>
    <r>
      <rPr>
        <sz val="12"/>
        <color theme="1"/>
        <rFont val="Calibri"/>
        <family val="2"/>
        <scheme val="minor"/>
      </rPr>
      <t xml:space="preserve"> in modo tale che il valore della penale [€/mc] da applicare al volume Vp non possa superare il 50% del costo unitario di depurazione Tdind.</t>
    </r>
  </si>
  <si>
    <t>UTENZE CIVILI PRO CAPITE</t>
  </si>
  <si>
    <t>quota fissa acquedotto uso domestico Pianura (acquedotto 50% + fognatura 25% + depurazione 25%)</t>
  </si>
  <si>
    <t>QF ANTINCENDIO</t>
  </si>
  <si>
    <t>DIMENSIONI CONTATORE            DN [mm]</t>
  </si>
  <si>
    <t>Bacino 2</t>
  </si>
  <si>
    <t>&gt;=150</t>
  </si>
  <si>
    <t>NO CONTATORE</t>
  </si>
  <si>
    <t>FASCIA DI CONSUMO
(mc/anno)</t>
  </si>
  <si>
    <t>FASCIA DI CONSUMO
 (mc/anno)</t>
  </si>
  <si>
    <t>FASCIA DI CONSUMO 
(mc/anno)</t>
  </si>
  <si>
    <t xml:space="preserve">Bacino Comuni di: </t>
  </si>
  <si>
    <t>Busseto, Colorno, Fidenza, Fontanellato, Polesine Zibello, Polesine Parmense, Roccabianca, Salsomaggiore Terme, San Secondo Parmense, Sissa Trecasali, Soragna, Torrile</t>
  </si>
  <si>
    <t>Dta di aggiornamento: 13.01.2021</t>
  </si>
  <si>
    <t>Data di pubblicazione: 13.01.2021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</si>
</sst>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00"/>
    <numFmt numFmtId="166" formatCode="#,##0.000000"/>
    <numFmt numFmtId="167" formatCode="#,##0.000"/>
    <numFmt numFmtId="168" formatCode="0.0%"/>
  </numFmts>
  <fonts count="87"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1"/>
      <color theme="7"/>
      <name val="Calibri"/>
      <family val="2"/>
      <scheme val="minor"/>
    </font>
    <font>
      <b/>
      <sz val="11"/>
      <color rgb="FFC00000"/>
      <name val="Calibri"/>
      <family val="2"/>
      <scheme val="minor"/>
    </font>
    <font>
      <sz val="11"/>
      <color rgb="FFC00000"/>
      <name val="Calibri"/>
      <family val="2"/>
      <scheme val="minor"/>
    </font>
    <font>
      <sz val="11"/>
      <color theme="7"/>
      <name val="Calibri"/>
      <family val="2"/>
      <scheme val="minor"/>
    </font>
    <font>
      <sz val="10"/>
      <name val="Arial"/>
      <family val="2"/>
    </font>
    <font>
      <b/>
      <sz val="10"/>
      <name val="Arial"/>
      <family val="2"/>
    </font>
    <font>
      <b/>
      <i/>
      <sz val="12"/>
      <name val="Calibri"/>
      <family val="2"/>
      <scheme val="minor"/>
    </font>
    <font>
      <b/>
      <sz val="11"/>
      <name val="Calibri"/>
      <family val="2"/>
      <scheme val="minor"/>
    </font>
    <font>
      <b/>
      <i/>
      <sz val="10"/>
      <color theme="7" tint="-0.249977111117893"/>
      <name val="Calibri"/>
      <family val="2"/>
      <scheme val="minor"/>
    </font>
    <font>
      <b/>
      <sz val="10"/>
      <color theme="1"/>
      <name val="Calibri"/>
      <family val="2"/>
      <scheme val="minor"/>
    </font>
    <font>
      <b/>
      <i/>
      <sz val="12"/>
      <color theme="3"/>
      <name val="Calibri"/>
      <family val="2"/>
      <scheme val="minor"/>
    </font>
    <font>
      <b/>
      <i/>
      <vertAlign val="subscript"/>
      <sz val="12"/>
      <color indexed="56"/>
      <name val="Calibri"/>
      <family val="2"/>
    </font>
    <font>
      <b/>
      <i/>
      <sz val="12"/>
      <color indexed="56"/>
      <name val="Calibri"/>
      <family val="2"/>
    </font>
    <font>
      <sz val="12"/>
      <color theme="3"/>
      <name val="Calibri"/>
      <family val="2"/>
      <scheme val="minor"/>
    </font>
    <font>
      <b/>
      <sz val="18"/>
      <color theme="7"/>
      <name val="Calibri"/>
      <family val="2"/>
      <scheme val="minor"/>
    </font>
    <font>
      <b/>
      <sz val="18"/>
      <color indexed="56"/>
      <name val="Calibri"/>
      <family val="2"/>
    </font>
    <font>
      <b/>
      <sz val="18"/>
      <color indexed="36"/>
      <name val="Calibri"/>
      <family val="2"/>
    </font>
    <font>
      <b/>
      <sz val="10"/>
      <name val="Calibri"/>
      <family val="2"/>
      <scheme val="minor"/>
    </font>
    <font>
      <b/>
      <sz val="16"/>
      <color theme="3"/>
      <name val="Calibri"/>
      <family val="2"/>
      <scheme val="minor"/>
    </font>
    <font>
      <b/>
      <sz val="20"/>
      <color indexed="56"/>
      <name val="Calibri"/>
      <family val="2"/>
    </font>
    <font>
      <b/>
      <sz val="16"/>
      <color indexed="56"/>
      <name val="Calibri"/>
      <family val="2"/>
    </font>
    <font>
      <b/>
      <sz val="12"/>
      <color indexed="36"/>
      <name val="Calibri"/>
      <family val="2"/>
    </font>
    <font>
      <b/>
      <sz val="16"/>
      <color theme="0"/>
      <name val="Calibri"/>
      <family val="2"/>
      <scheme val="minor"/>
    </font>
    <font>
      <b/>
      <sz val="14"/>
      <color theme="0"/>
      <name val="Calibri"/>
      <family val="2"/>
      <scheme val="minor"/>
    </font>
    <font>
      <b/>
      <sz val="12"/>
      <name val="Calibri"/>
      <family val="2"/>
      <scheme val="minor"/>
    </font>
    <font>
      <b/>
      <vertAlign val="superscript"/>
      <sz val="10"/>
      <name val="Calibri"/>
      <family val="2"/>
    </font>
    <font>
      <b/>
      <sz val="10"/>
      <name val="Calibri"/>
      <family val="2"/>
    </font>
    <font>
      <sz val="12"/>
      <color theme="1"/>
      <name val="Calibri"/>
      <family val="2"/>
      <scheme val="minor"/>
    </font>
    <font>
      <sz val="11"/>
      <color theme="3"/>
      <name val="Calibri"/>
      <family val="2"/>
      <scheme val="minor"/>
    </font>
    <font>
      <sz val="11"/>
      <color indexed="8"/>
      <name val="Calibri"/>
      <family val="2"/>
    </font>
    <font>
      <sz val="10"/>
      <name val="Calibri"/>
      <family val="2"/>
      <scheme val="minor"/>
    </font>
    <font>
      <vertAlign val="superscript"/>
      <sz val="10"/>
      <name val="Calibri"/>
      <family val="2"/>
    </font>
    <font>
      <b/>
      <sz val="12"/>
      <color theme="1"/>
      <name val="Calibri"/>
      <family val="2"/>
      <scheme val="minor"/>
    </font>
    <font>
      <b/>
      <sz val="16"/>
      <color theme="7"/>
      <name val="Calibri"/>
      <family val="2"/>
    </font>
    <font>
      <b/>
      <sz val="16"/>
      <color indexed="36"/>
      <name val="Calibri"/>
      <family val="2"/>
    </font>
    <font>
      <b/>
      <sz val="16"/>
      <color theme="7"/>
      <name val="Calibri"/>
      <family val="2"/>
      <scheme val="minor"/>
    </font>
    <font>
      <b/>
      <i/>
      <sz val="11"/>
      <color indexed="56"/>
      <name val="Calibri"/>
      <family val="2"/>
    </font>
    <font>
      <sz val="11"/>
      <name val="Calibri"/>
      <family val="2"/>
      <scheme val="minor"/>
    </font>
    <font>
      <b/>
      <sz val="12"/>
      <name val="Arial"/>
      <family val="2"/>
    </font>
    <font>
      <b/>
      <sz val="12"/>
      <color theme="0"/>
      <name val="Calibri"/>
      <family val="2"/>
      <scheme val="minor"/>
    </font>
    <font>
      <b/>
      <sz val="10"/>
      <color rgb="FF7030A0"/>
      <name val="Calibri"/>
      <family val="2"/>
      <scheme val="minor"/>
    </font>
    <font>
      <b/>
      <sz val="11"/>
      <color rgb="FF7030A0"/>
      <name val="Calibri"/>
      <family val="2"/>
      <scheme val="minor"/>
    </font>
    <font>
      <b/>
      <sz val="18"/>
      <name val="Calibri"/>
      <family val="2"/>
      <scheme val="minor"/>
    </font>
    <font>
      <sz val="12"/>
      <color rgb="FFFF0000"/>
      <name val="Calibri"/>
      <family val="2"/>
      <scheme val="minor"/>
    </font>
    <font>
      <b/>
      <sz val="12"/>
      <color rgb="FFFF0000"/>
      <name val="Calibri"/>
      <family val="2"/>
      <scheme val="minor"/>
    </font>
    <font>
      <b/>
      <sz val="18"/>
      <color theme="7"/>
      <name val="Calibri"/>
      <family val="2"/>
    </font>
    <font>
      <b/>
      <sz val="14"/>
      <color theme="3"/>
      <name val="Calibri"/>
      <family val="2"/>
    </font>
    <font>
      <i/>
      <sz val="12"/>
      <color indexed="56"/>
      <name val="Calibri"/>
      <family val="2"/>
    </font>
    <font>
      <b/>
      <i/>
      <sz val="16"/>
      <color indexed="56"/>
      <name val="Calibri"/>
      <family val="2"/>
    </font>
    <font>
      <b/>
      <i/>
      <vertAlign val="subscript"/>
      <sz val="18"/>
      <color indexed="56"/>
      <name val="Calibri"/>
      <family val="2"/>
    </font>
    <font>
      <b/>
      <i/>
      <sz val="11"/>
      <color theme="3"/>
      <name val="Calibri"/>
      <family val="2"/>
      <scheme val="minor"/>
    </font>
    <font>
      <sz val="14"/>
      <color theme="3"/>
      <name val="Calibri"/>
      <family val="2"/>
      <scheme val="minor"/>
    </font>
    <font>
      <b/>
      <i/>
      <vertAlign val="subscript"/>
      <sz val="16"/>
      <color indexed="56"/>
      <name val="Calibri"/>
      <family val="2"/>
    </font>
    <font>
      <b/>
      <i/>
      <sz val="11"/>
      <color theme="3"/>
      <name val="Calibri"/>
      <family val="2"/>
    </font>
    <font>
      <b/>
      <i/>
      <sz val="11"/>
      <name val="Calibri"/>
      <family val="2"/>
    </font>
    <font>
      <b/>
      <i/>
      <sz val="16"/>
      <name val="Calibri"/>
      <family val="2"/>
    </font>
    <font>
      <b/>
      <i/>
      <sz val="11"/>
      <color indexed="8"/>
      <name val="Calibri"/>
      <family val="2"/>
    </font>
    <font>
      <i/>
      <sz val="12"/>
      <color indexed="8"/>
      <name val="Calibri"/>
      <family val="2"/>
    </font>
    <font>
      <b/>
      <i/>
      <sz val="12"/>
      <color indexed="8"/>
      <name val="Calibri"/>
      <family val="2"/>
    </font>
    <font>
      <b/>
      <i/>
      <sz val="24"/>
      <color indexed="8"/>
      <name val="Calibri"/>
      <family val="2"/>
    </font>
    <font>
      <b/>
      <i/>
      <sz val="11"/>
      <color theme="1"/>
      <name val="Calibri"/>
      <family val="2"/>
      <scheme val="minor"/>
    </font>
    <font>
      <sz val="14"/>
      <color theme="1"/>
      <name val="Calibri"/>
      <family val="2"/>
      <scheme val="minor"/>
    </font>
    <font>
      <i/>
      <sz val="24"/>
      <color theme="1"/>
      <name val="Calibri"/>
      <family val="2"/>
    </font>
    <font>
      <b/>
      <i/>
      <sz val="16"/>
      <color indexed="8"/>
      <name val="Calibri"/>
      <family val="2"/>
    </font>
    <font>
      <i/>
      <sz val="14"/>
      <color indexed="8"/>
      <name val="Calibri"/>
      <family val="2"/>
    </font>
    <font>
      <b/>
      <i/>
      <vertAlign val="subscript"/>
      <sz val="16"/>
      <color indexed="8"/>
      <name val="Calibri"/>
      <family val="2"/>
    </font>
    <font>
      <sz val="12"/>
      <name val="Calibri"/>
      <family val="2"/>
      <scheme val="minor"/>
    </font>
    <font>
      <b/>
      <i/>
      <sz val="12"/>
      <name val="Calibri"/>
      <family val="2"/>
    </font>
    <font>
      <i/>
      <sz val="12"/>
      <name val="Calibri"/>
      <family val="2"/>
    </font>
    <font>
      <sz val="12"/>
      <name val="Calibri"/>
      <family val="2"/>
    </font>
    <font>
      <b/>
      <i/>
      <vertAlign val="subscript"/>
      <sz val="12"/>
      <name val="Calibri"/>
      <family val="2"/>
    </font>
    <font>
      <b/>
      <sz val="16"/>
      <name val="Calibri"/>
      <family val="2"/>
      <scheme val="minor"/>
    </font>
    <font>
      <b/>
      <vertAlign val="subscript"/>
      <sz val="16"/>
      <name val="Calibri"/>
      <family val="2"/>
    </font>
    <font>
      <b/>
      <sz val="16"/>
      <name val="Calibri"/>
      <family val="2"/>
    </font>
    <font>
      <b/>
      <i/>
      <sz val="16"/>
      <name val="Calibri"/>
      <family val="2"/>
      <scheme val="minor"/>
    </font>
    <font>
      <i/>
      <sz val="14"/>
      <color theme="1"/>
      <name val="Calibri"/>
      <family val="2"/>
      <scheme val="minor"/>
    </font>
    <font>
      <b/>
      <i/>
      <vertAlign val="subscript"/>
      <sz val="12"/>
      <color indexed="8"/>
      <name val="Calibri"/>
      <family val="2"/>
    </font>
    <font>
      <vertAlign val="subscript"/>
      <sz val="12"/>
      <color indexed="8"/>
      <name val="Calibri"/>
      <family val="2"/>
    </font>
    <font>
      <b/>
      <sz val="12"/>
      <color indexed="8"/>
      <name val="Calibri"/>
      <family val="2"/>
    </font>
    <font>
      <sz val="12"/>
      <name val="Arial"/>
      <family val="2"/>
    </font>
    <font>
      <b/>
      <sz val="18"/>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theme="9"/>
        <bgColor indexed="64"/>
      </patternFill>
    </fill>
    <fill>
      <patternFill patternType="solid">
        <fgColor theme="0" tint="-0.249977111117893"/>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6">
    <xf numFmtId="0" fontId="0" fillId="0" borderId="0"/>
    <xf numFmtId="9" fontId="1" fillId="0" borderId="0" applyFont="0" applyFill="0" applyBorder="0" applyAlignment="0" applyProtection="0"/>
    <xf numFmtId="0" fontId="10" fillId="0" borderId="0"/>
    <xf numFmtId="0" fontId="1" fillId="0" borderId="0"/>
    <xf numFmtId="0" fontId="35" fillId="0" borderId="0"/>
    <xf numFmtId="0" fontId="35" fillId="0" borderId="0"/>
  </cellStyleXfs>
  <cellXfs count="202">
    <xf numFmtId="0" fontId="0" fillId="0" borderId="0" xfId="0"/>
    <xf numFmtId="0" fontId="5" fillId="0" borderId="0" xfId="0" applyFont="1"/>
    <xf numFmtId="0" fontId="7" fillId="2" borderId="0" xfId="0" applyFont="1" applyFill="1" applyAlignment="1">
      <alignment horizontal="right"/>
    </xf>
    <xf numFmtId="0" fontId="6" fillId="2" borderId="0" xfId="0" applyFont="1" applyFill="1" applyAlignment="1">
      <alignment horizontal="right" indent="1"/>
    </xf>
    <xf numFmtId="0" fontId="9" fillId="2" borderId="0" xfId="0" applyFont="1" applyFill="1" applyAlignment="1">
      <alignment horizontal="right"/>
    </xf>
    <xf numFmtId="0" fontId="6" fillId="2" borderId="0" xfId="0" applyFont="1" applyFill="1" applyAlignment="1">
      <alignment horizontal="right"/>
    </xf>
    <xf numFmtId="164" fontId="12" fillId="3" borderId="4" xfId="0" applyNumberFormat="1" applyFont="1" applyFill="1" applyBorder="1" applyAlignment="1">
      <alignment horizontal="center" vertical="center"/>
    </xf>
    <xf numFmtId="165" fontId="13" fillId="3" borderId="5" xfId="3" applyNumberFormat="1" applyFont="1" applyFill="1" applyBorder="1" applyAlignment="1">
      <alignment vertical="center"/>
    </xf>
    <xf numFmtId="0" fontId="12" fillId="3" borderId="6" xfId="0" applyFont="1" applyFill="1" applyBorder="1" applyAlignment="1">
      <alignment horizontal="center" vertical="center"/>
    </xf>
    <xf numFmtId="0" fontId="6" fillId="2" borderId="0" xfId="0" applyFont="1" applyFill="1"/>
    <xf numFmtId="0" fontId="0" fillId="2" borderId="0" xfId="0" applyFill="1"/>
    <xf numFmtId="0" fontId="14" fillId="2" borderId="0" xfId="0" applyFont="1" applyFill="1" applyAlignment="1">
      <alignment horizontal="left" vertical="center"/>
    </xf>
    <xf numFmtId="0" fontId="15" fillId="2" borderId="0" xfId="0" applyFont="1" applyFill="1" applyAlignment="1">
      <alignment horizontal="center"/>
    </xf>
    <xf numFmtId="0" fontId="19" fillId="2" borderId="0" xfId="0" applyFont="1" applyFill="1" applyAlignment="1">
      <alignment vertical="center"/>
    </xf>
    <xf numFmtId="0" fontId="16" fillId="2" borderId="0" xfId="0" applyFont="1" applyFill="1" applyAlignment="1">
      <alignment horizontal="center" vertical="center"/>
    </xf>
    <xf numFmtId="0" fontId="16" fillId="2" borderId="0" xfId="0" applyFont="1" applyFill="1" applyAlignment="1">
      <alignment horizontal="right" vertical="center"/>
    </xf>
    <xf numFmtId="0" fontId="10" fillId="2" borderId="0" xfId="2" applyFill="1"/>
    <xf numFmtId="0" fontId="16" fillId="2" borderId="0" xfId="2" applyFont="1" applyFill="1" applyAlignment="1">
      <alignment horizontal="center" vertical="center"/>
    </xf>
    <xf numFmtId="0" fontId="24" fillId="0" borderId="10" xfId="0" applyFont="1" applyBorder="1" applyAlignment="1">
      <alignment horizontal="center" vertical="center" wrapText="1"/>
    </xf>
    <xf numFmtId="0" fontId="29" fillId="4" borderId="11" xfId="0" applyFont="1" applyFill="1" applyBorder="1" applyAlignment="1">
      <alignment horizontal="center" vertical="center"/>
    </xf>
    <xf numFmtId="0" fontId="29" fillId="5" borderId="11" xfId="0" applyFont="1" applyFill="1" applyBorder="1" applyAlignment="1">
      <alignment horizontal="center"/>
    </xf>
    <xf numFmtId="0" fontId="23" fillId="7" borderId="1" xfId="0" applyFont="1" applyFill="1" applyBorder="1" applyAlignment="1">
      <alignment horizontal="center" vertical="center" wrapText="1"/>
    </xf>
    <xf numFmtId="4" fontId="5" fillId="0" borderId="11" xfId="0" applyNumberFormat="1" applyFont="1" applyBorder="1" applyAlignment="1">
      <alignment horizontal="left" indent="1"/>
    </xf>
    <xf numFmtId="0" fontId="36" fillId="0" borderId="1" xfId="4" applyFont="1" applyBorder="1" applyAlignment="1">
      <alignment horizontal="center" vertical="center"/>
    </xf>
    <xf numFmtId="4" fontId="5" fillId="0" borderId="11" xfId="0" applyNumberFormat="1" applyFont="1" applyBorder="1" applyAlignment="1">
      <alignment horizontal="center"/>
    </xf>
    <xf numFmtId="166" fontId="33" fillId="0" borderId="11" xfId="0" applyNumberFormat="1" applyFont="1" applyBorder="1" applyAlignment="1">
      <alignment horizontal="right" vertical="center" indent="1"/>
    </xf>
    <xf numFmtId="166" fontId="0" fillId="0" borderId="0" xfId="0" applyNumberFormat="1"/>
    <xf numFmtId="166" fontId="33" fillId="0" borderId="11" xfId="0" applyNumberFormat="1" applyFont="1" applyBorder="1" applyAlignment="1">
      <alignment horizontal="right" indent="1"/>
    </xf>
    <xf numFmtId="4" fontId="15" fillId="7" borderId="13" xfId="0" applyNumberFormat="1" applyFont="1" applyFill="1" applyBorder="1" applyAlignment="1">
      <alignment horizontal="left" indent="1"/>
    </xf>
    <xf numFmtId="3" fontId="23" fillId="7" borderId="1" xfId="4" applyNumberFormat="1" applyFont="1" applyFill="1" applyBorder="1" applyAlignment="1">
      <alignment horizontal="center" vertical="center"/>
    </xf>
    <xf numFmtId="0" fontId="23" fillId="7" borderId="1" xfId="4" applyFont="1" applyFill="1" applyBorder="1" applyAlignment="1">
      <alignment horizontal="center" vertical="center"/>
    </xf>
    <xf numFmtId="4" fontId="15" fillId="7" borderId="11" xfId="0" applyNumberFormat="1" applyFont="1" applyFill="1" applyBorder="1" applyAlignment="1">
      <alignment horizontal="center"/>
    </xf>
    <xf numFmtId="166" fontId="38" fillId="0" borderId="11" xfId="0" applyNumberFormat="1" applyFont="1" applyBorder="1" applyAlignment="1">
      <alignment horizontal="right" indent="1"/>
    </xf>
    <xf numFmtId="4" fontId="5" fillId="8" borderId="13" xfId="0" applyNumberFormat="1" applyFont="1" applyFill="1" applyBorder="1" applyAlignment="1">
      <alignment horizontal="left" wrapText="1" indent="1"/>
    </xf>
    <xf numFmtId="4" fontId="5" fillId="0" borderId="11" xfId="0" applyNumberFormat="1" applyFont="1" applyBorder="1" applyAlignment="1">
      <alignment horizontal="center" vertical="center"/>
    </xf>
    <xf numFmtId="4" fontId="5" fillId="0" borderId="15" xfId="0" applyNumberFormat="1" applyFont="1" applyBorder="1" applyAlignment="1">
      <alignment horizontal="left" indent="1"/>
    </xf>
    <xf numFmtId="3" fontId="5" fillId="0" borderId="1" xfId="0" applyNumberFormat="1" applyFont="1" applyBorder="1" applyAlignment="1">
      <alignment horizontal="center"/>
    </xf>
    <xf numFmtId="3" fontId="5" fillId="0" borderId="11" xfId="0" applyNumberFormat="1" applyFont="1" applyBorder="1" applyAlignment="1">
      <alignment horizontal="center"/>
    </xf>
    <xf numFmtId="4" fontId="5" fillId="0" borderId="11" xfId="0" applyNumberFormat="1" applyFont="1" applyBorder="1" applyAlignment="1">
      <alignment horizontal="left" vertical="center" wrapText="1" indent="1"/>
    </xf>
    <xf numFmtId="3" fontId="5" fillId="0" borderId="1" xfId="0" applyNumberFormat="1" applyFont="1" applyBorder="1" applyAlignment="1">
      <alignment horizontal="center" vertical="center"/>
    </xf>
    <xf numFmtId="3" fontId="5" fillId="0" borderId="11" xfId="0" applyNumberFormat="1" applyFont="1" applyBorder="1" applyAlignment="1">
      <alignment horizontal="center" vertical="center"/>
    </xf>
    <xf numFmtId="4" fontId="5" fillId="8" borderId="11" xfId="0" applyNumberFormat="1" applyFont="1" applyFill="1" applyBorder="1" applyAlignment="1">
      <alignment horizontal="left" vertical="center" indent="1"/>
    </xf>
    <xf numFmtId="4" fontId="5" fillId="0" borderId="13" xfId="0" applyNumberFormat="1" applyFont="1" applyBorder="1" applyAlignment="1">
      <alignment horizontal="center"/>
    </xf>
    <xf numFmtId="0" fontId="29" fillId="9" borderId="11" xfId="0" applyFont="1" applyFill="1" applyBorder="1" applyAlignment="1">
      <alignment horizontal="center" vertical="center"/>
    </xf>
    <xf numFmtId="4" fontId="38" fillId="6" borderId="14" xfId="0" applyNumberFormat="1" applyFont="1" applyFill="1" applyBorder="1" applyAlignment="1">
      <alignment horizontal="left" vertical="center" indent="1"/>
    </xf>
    <xf numFmtId="0" fontId="23" fillId="7" borderId="11" xfId="0" applyFont="1" applyFill="1" applyBorder="1" applyAlignment="1">
      <alignment horizontal="center" vertical="center" wrapText="1"/>
    </xf>
    <xf numFmtId="0" fontId="2" fillId="0" borderId="13" xfId="0" applyFont="1" applyBorder="1" applyAlignment="1">
      <alignment horizontal="center" vertical="center" wrapText="1"/>
    </xf>
    <xf numFmtId="4" fontId="5" fillId="0" borderId="13" xfId="0" applyNumberFormat="1" applyFont="1" applyBorder="1" applyAlignment="1">
      <alignment horizontal="left" indent="1"/>
    </xf>
    <xf numFmtId="166" fontId="33" fillId="0" borderId="13" xfId="0" applyNumberFormat="1" applyFont="1" applyBorder="1" applyAlignment="1">
      <alignment horizontal="right" vertical="center" indent="1"/>
    </xf>
    <xf numFmtId="0" fontId="24" fillId="0" borderId="18" xfId="0" applyFont="1" applyBorder="1" applyAlignment="1">
      <alignment horizontal="center" vertical="center" wrapText="1"/>
    </xf>
    <xf numFmtId="0" fontId="29" fillId="4" borderId="14" xfId="0" applyFont="1" applyFill="1" applyBorder="1" applyAlignment="1">
      <alignment horizontal="center"/>
    </xf>
    <xf numFmtId="4" fontId="5" fillId="0" borderId="21" xfId="0" applyNumberFormat="1" applyFont="1" applyBorder="1" applyAlignment="1">
      <alignment horizontal="center"/>
    </xf>
    <xf numFmtId="166" fontId="33" fillId="0" borderId="21" xfId="0" applyNumberFormat="1" applyFont="1" applyBorder="1" applyAlignment="1">
      <alignment horizontal="right" vertical="center" indent="1"/>
    </xf>
    <xf numFmtId="4" fontId="5" fillId="0" borderId="14" xfId="0" applyNumberFormat="1" applyFont="1" applyBorder="1" applyAlignment="1">
      <alignment horizontal="center"/>
    </xf>
    <xf numFmtId="166" fontId="33" fillId="0" borderId="22" xfId="0" applyNumberFormat="1" applyFont="1" applyBorder="1" applyAlignment="1">
      <alignment horizontal="right" vertical="center" indent="1"/>
    </xf>
    <xf numFmtId="4" fontId="5" fillId="10" borderId="14" xfId="0" applyNumberFormat="1" applyFont="1" applyFill="1" applyBorder="1" applyAlignment="1">
      <alignment horizontal="center"/>
    </xf>
    <xf numFmtId="166" fontId="33" fillId="10" borderId="22" xfId="0" applyNumberFormat="1" applyFont="1" applyFill="1" applyBorder="1" applyAlignment="1">
      <alignment horizontal="right" vertical="center" indent="1"/>
    </xf>
    <xf numFmtId="4" fontId="5" fillId="10" borderId="11" xfId="0" applyNumberFormat="1" applyFont="1" applyFill="1" applyBorder="1" applyAlignment="1">
      <alignment horizontal="center"/>
    </xf>
    <xf numFmtId="166" fontId="33" fillId="10" borderId="13" xfId="0" applyNumberFormat="1" applyFont="1" applyFill="1" applyBorder="1" applyAlignment="1">
      <alignment horizontal="right" vertical="center" indent="1"/>
    </xf>
    <xf numFmtId="0" fontId="36" fillId="0" borderId="11" xfId="0" applyFont="1" applyBorder="1" applyAlignment="1">
      <alignment horizontal="center" vertical="center"/>
    </xf>
    <xf numFmtId="0" fontId="5" fillId="2" borderId="0" xfId="0" applyFont="1" applyFill="1"/>
    <xf numFmtId="0" fontId="3" fillId="2" borderId="0" xfId="0" applyFont="1" applyFill="1"/>
    <xf numFmtId="0" fontId="43" fillId="2" borderId="0" xfId="0" applyFont="1" applyFill="1"/>
    <xf numFmtId="0" fontId="30" fillId="2" borderId="0" xfId="0" applyFont="1" applyFill="1" applyAlignment="1">
      <alignment horizontal="left" indent="1"/>
    </xf>
    <xf numFmtId="0" fontId="7" fillId="2" borderId="0" xfId="0" applyFont="1" applyFill="1" applyAlignment="1">
      <alignment horizontal="left" indent="2"/>
    </xf>
    <xf numFmtId="0" fontId="0" fillId="2" borderId="0" xfId="0" applyFill="1" applyAlignment="1">
      <alignment horizontal="right"/>
    </xf>
    <xf numFmtId="0" fontId="45" fillId="2" borderId="0" xfId="0" applyFont="1" applyFill="1" applyAlignment="1">
      <alignment horizontal="left" indent="1"/>
    </xf>
    <xf numFmtId="0" fontId="4" fillId="2" borderId="0" xfId="0" applyFont="1" applyFill="1"/>
    <xf numFmtId="0" fontId="46" fillId="2" borderId="0" xfId="0" applyFont="1" applyFill="1" applyAlignment="1">
      <alignment horizontal="left" indent="1"/>
    </xf>
    <xf numFmtId="164" fontId="12" fillId="3" borderId="1" xfId="0" applyNumberFormat="1" applyFont="1" applyFill="1" applyBorder="1" applyAlignment="1">
      <alignment horizontal="center" vertical="center"/>
    </xf>
    <xf numFmtId="164" fontId="12" fillId="3" borderId="2" xfId="0" applyNumberFormat="1" applyFont="1" applyFill="1" applyBorder="1" applyAlignment="1">
      <alignment horizontal="center" vertical="center"/>
    </xf>
    <xf numFmtId="0" fontId="12" fillId="3" borderId="3" xfId="0" applyFont="1" applyFill="1" applyBorder="1" applyAlignment="1">
      <alignment horizontal="center" vertical="center"/>
    </xf>
    <xf numFmtId="0" fontId="45" fillId="2" borderId="0" xfId="0" applyFont="1" applyFill="1" applyAlignment="1">
      <alignment horizontal="left" vertical="center" indent="1"/>
    </xf>
    <xf numFmtId="0" fontId="47" fillId="2" borderId="0" xfId="0" applyFont="1" applyFill="1"/>
    <xf numFmtId="0" fontId="49" fillId="2" borderId="0" xfId="0" applyFont="1" applyFill="1"/>
    <xf numFmtId="0" fontId="50" fillId="2" borderId="0" xfId="0" applyFont="1" applyFill="1"/>
    <xf numFmtId="0" fontId="50" fillId="2" borderId="0" xfId="0" applyFont="1" applyFill="1" applyAlignment="1">
      <alignment horizontal="center"/>
    </xf>
    <xf numFmtId="0" fontId="28" fillId="2" borderId="0" xfId="0" applyFont="1" applyFill="1" applyAlignment="1">
      <alignment vertical="top" wrapText="1"/>
    </xf>
    <xf numFmtId="0" fontId="52" fillId="2" borderId="18" xfId="3" applyFont="1" applyFill="1" applyBorder="1" applyAlignment="1">
      <alignment horizontal="center" vertical="center" wrapText="1"/>
    </xf>
    <xf numFmtId="0" fontId="0" fillId="2" borderId="0" xfId="0" applyFill="1" applyAlignment="1">
      <alignment vertical="center"/>
    </xf>
    <xf numFmtId="166" fontId="57" fillId="2" borderId="11" xfId="0" applyNumberFormat="1" applyFont="1" applyFill="1" applyBorder="1" applyAlignment="1">
      <alignment horizontal="right" vertical="center"/>
    </xf>
    <xf numFmtId="0" fontId="0" fillId="2" borderId="0" xfId="0" applyFill="1" applyAlignment="1">
      <alignment horizontal="right" vertical="center"/>
    </xf>
    <xf numFmtId="167" fontId="67" fillId="2" borderId="11" xfId="0" applyNumberFormat="1" applyFont="1" applyFill="1" applyBorder="1" applyAlignment="1">
      <alignment horizontal="right"/>
    </xf>
    <xf numFmtId="0" fontId="68" fillId="2" borderId="0" xfId="0" applyFont="1" applyFill="1" applyAlignment="1">
      <alignment horizontal="right"/>
    </xf>
    <xf numFmtId="168" fontId="67" fillId="2" borderId="11" xfId="1" applyNumberFormat="1" applyFont="1" applyFill="1" applyBorder="1" applyAlignment="1">
      <alignment horizontal="right" vertical="center"/>
    </xf>
    <xf numFmtId="0" fontId="0" fillId="2" borderId="0" xfId="0" applyFill="1" applyAlignment="1">
      <alignment horizontal="left" vertical="center" wrapText="1" indent="1"/>
    </xf>
    <xf numFmtId="0" fontId="0" fillId="2" borderId="0" xfId="0" applyFill="1" applyAlignment="1">
      <alignment vertical="top"/>
    </xf>
    <xf numFmtId="0" fontId="0" fillId="2" borderId="0" xfId="0" applyFill="1" applyAlignment="1">
      <alignment horizontal="right" vertical="top"/>
    </xf>
    <xf numFmtId="0" fontId="77" fillId="2" borderId="0" xfId="0" applyFont="1" applyFill="1" applyAlignment="1">
      <alignment horizontal="center" vertical="top"/>
    </xf>
    <xf numFmtId="0" fontId="80" fillId="2" borderId="11" xfId="0" applyFont="1" applyFill="1" applyBorder="1" applyAlignment="1">
      <alignment horizontal="right" vertical="center"/>
    </xf>
    <xf numFmtId="9" fontId="81" fillId="2" borderId="11" xfId="1" applyFont="1" applyFill="1" applyBorder="1" applyAlignment="1">
      <alignment horizontal="center" vertical="center"/>
    </xf>
    <xf numFmtId="0" fontId="0" fillId="0" borderId="0" xfId="0" applyAlignment="1">
      <alignment horizontal="right"/>
    </xf>
    <xf numFmtId="0" fontId="0" fillId="0" borderId="0" xfId="0" applyAlignment="1">
      <alignment vertical="center"/>
    </xf>
    <xf numFmtId="166" fontId="38" fillId="0" borderId="0" xfId="0" applyNumberFormat="1" applyFont="1" applyAlignment="1">
      <alignment horizontal="right" vertical="center"/>
    </xf>
    <xf numFmtId="0" fontId="44" fillId="6" borderId="11" xfId="0" applyFont="1" applyFill="1" applyBorder="1" applyAlignment="1">
      <alignment vertical="center" wrapText="1"/>
    </xf>
    <xf numFmtId="0" fontId="44" fillId="6" borderId="0" xfId="0" applyFont="1" applyFill="1" applyAlignment="1">
      <alignment vertical="center" wrapText="1"/>
    </xf>
    <xf numFmtId="0" fontId="3" fillId="0" borderId="0" xfId="0" applyFont="1"/>
    <xf numFmtId="0" fontId="85" fillId="0" borderId="0" xfId="5" applyFont="1" applyAlignment="1">
      <alignment horizontal="center" vertical="center" wrapText="1"/>
    </xf>
    <xf numFmtId="0" fontId="3" fillId="0" borderId="11" xfId="0" applyFont="1" applyBorder="1" applyAlignment="1">
      <alignment horizontal="right" vertical="center" wrapText="1"/>
    </xf>
    <xf numFmtId="0" fontId="3" fillId="0" borderId="11" xfId="0" applyFont="1" applyBorder="1" applyAlignment="1">
      <alignment horizontal="center" vertical="center" wrapText="1"/>
    </xf>
    <xf numFmtId="0" fontId="3" fillId="0" borderId="11" xfId="0" applyFont="1" applyBorder="1" applyAlignment="1">
      <alignment horizontal="right"/>
    </xf>
    <xf numFmtId="165" fontId="3" fillId="0" borderId="11" xfId="0" applyNumberFormat="1" applyFont="1" applyBorder="1" applyAlignment="1">
      <alignment horizontal="center"/>
    </xf>
    <xf numFmtId="0" fontId="67" fillId="0" borderId="2" xfId="0" applyFont="1" applyBorder="1" applyAlignment="1">
      <alignment horizontal="center" vertical="center"/>
    </xf>
    <xf numFmtId="0" fontId="0" fillId="0" borderId="11" xfId="0" applyBorder="1" applyAlignment="1">
      <alignment horizontal="center" vertical="center" wrapText="1"/>
    </xf>
    <xf numFmtId="0" fontId="0" fillId="0" borderId="11" xfId="0" applyBorder="1" applyAlignment="1">
      <alignment horizontal="center"/>
    </xf>
    <xf numFmtId="0" fontId="0" fillId="0" borderId="11" xfId="0" applyBorder="1"/>
    <xf numFmtId="0" fontId="8" fillId="2" borderId="0" xfId="0" applyFont="1" applyFill="1"/>
    <xf numFmtId="0" fontId="6" fillId="2" borderId="0" xfId="0" applyFont="1" applyFill="1" applyAlignment="1">
      <alignment horizontal="left" indent="1"/>
    </xf>
    <xf numFmtId="4" fontId="5" fillId="0" borderId="13" xfId="0" applyNumberFormat="1" applyFont="1" applyBorder="1" applyAlignment="1">
      <alignment horizontal="center" vertical="center"/>
    </xf>
    <xf numFmtId="0" fontId="0" fillId="2" borderId="0" xfId="0" applyFill="1" applyAlignment="1">
      <alignment horizontal="left" vertical="center" indent="1"/>
    </xf>
    <xf numFmtId="4" fontId="5" fillId="8" borderId="13" xfId="0" applyNumberFormat="1" applyFont="1" applyFill="1" applyBorder="1" applyAlignment="1">
      <alignment horizontal="left" vertical="center" indent="1"/>
    </xf>
    <xf numFmtId="166" fontId="0" fillId="0" borderId="0" xfId="0" applyNumberFormat="1" applyAlignment="1">
      <alignment horizontal="left" vertical="center" indent="1"/>
    </xf>
    <xf numFmtId="0" fontId="0" fillId="0" borderId="0" xfId="0" applyAlignment="1">
      <alignment horizontal="left" vertical="center" indent="1"/>
    </xf>
    <xf numFmtId="0" fontId="0" fillId="2" borderId="0" xfId="0" applyFill="1" applyAlignment="1">
      <alignment horizontal="right" vertical="center" indent="1"/>
    </xf>
    <xf numFmtId="0" fontId="28" fillId="5" borderId="1" xfId="0" applyFont="1" applyFill="1" applyBorder="1" applyAlignment="1">
      <alignment horizontal="center"/>
    </xf>
    <xf numFmtId="0" fontId="28" fillId="5" borderId="2" xfId="0" applyFont="1" applyFill="1" applyBorder="1" applyAlignment="1">
      <alignment horizontal="center"/>
    </xf>
    <xf numFmtId="0" fontId="28" fillId="5" borderId="3" xfId="0" applyFont="1" applyFill="1" applyBorder="1" applyAlignment="1">
      <alignment horizontal="center"/>
    </xf>
    <xf numFmtId="0" fontId="30" fillId="6" borderId="13" xfId="0" applyFont="1" applyFill="1" applyBorder="1" applyAlignment="1">
      <alignment horizontal="left" vertical="center" wrapText="1" indent="1"/>
    </xf>
    <xf numFmtId="0" fontId="33" fillId="0" borderId="14" xfId="0" applyFont="1" applyBorder="1" applyAlignment="1">
      <alignment horizontal="left" vertical="center" wrapText="1" indent="1"/>
    </xf>
    <xf numFmtId="0" fontId="23" fillId="7"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23" fillId="7" borderId="13" xfId="0" applyFont="1" applyFill="1" applyBorder="1" applyAlignment="1">
      <alignment horizontal="center" vertical="center" wrapText="1"/>
    </xf>
    <xf numFmtId="0" fontId="5" fillId="0" borderId="14" xfId="0" applyFont="1" applyBorder="1" applyAlignment="1">
      <alignment horizontal="center" vertical="center" wrapText="1"/>
    </xf>
    <xf numFmtId="0" fontId="11" fillId="3" borderId="1" xfId="2" applyFont="1" applyFill="1" applyBorder="1" applyAlignment="1">
      <alignment horizontal="center" vertical="center" wrapText="1"/>
    </xf>
    <xf numFmtId="0" fontId="11" fillId="3" borderId="2" xfId="2" applyFont="1" applyFill="1" applyBorder="1" applyAlignment="1">
      <alignment horizontal="center" vertical="center" wrapText="1"/>
    </xf>
    <xf numFmtId="0" fontId="11" fillId="3" borderId="3" xfId="2" applyFont="1" applyFill="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8" fillId="4" borderId="4" xfId="0" applyFont="1" applyFill="1" applyBorder="1" applyAlignment="1">
      <alignment horizontal="center" vertical="center"/>
    </xf>
    <xf numFmtId="0" fontId="28" fillId="4" borderId="5" xfId="0" applyFont="1" applyFill="1" applyBorder="1" applyAlignment="1">
      <alignment horizontal="center" vertical="center"/>
    </xf>
    <xf numFmtId="0" fontId="28" fillId="4" borderId="6" xfId="0" applyFont="1" applyFill="1" applyBorder="1" applyAlignment="1">
      <alignment horizontal="center" vertical="center"/>
    </xf>
    <xf numFmtId="0" fontId="2" fillId="0" borderId="13" xfId="0" applyFont="1" applyBorder="1" applyAlignment="1">
      <alignment horizontal="center" vertical="center" wrapText="1"/>
    </xf>
    <xf numFmtId="0" fontId="34" fillId="0" borderId="14" xfId="0" applyFont="1" applyBorder="1"/>
    <xf numFmtId="0" fontId="38" fillId="6" borderId="13" xfId="0" applyFont="1" applyFill="1" applyBorder="1" applyAlignment="1">
      <alignment horizontal="left" vertical="center" wrapText="1" indent="1"/>
    </xf>
    <xf numFmtId="0" fontId="38" fillId="6" borderId="14" xfId="0" applyFont="1" applyFill="1" applyBorder="1" applyAlignment="1">
      <alignment horizontal="left" indent="1"/>
    </xf>
    <xf numFmtId="0" fontId="36" fillId="0" borderId="1" xfId="4" applyFont="1" applyBorder="1" applyAlignment="1">
      <alignment horizontal="center" vertical="center"/>
    </xf>
    <xf numFmtId="0" fontId="36" fillId="0" borderId="2" xfId="4" applyFont="1" applyBorder="1" applyAlignment="1">
      <alignment horizontal="center" vertical="center"/>
    </xf>
    <xf numFmtId="0" fontId="28" fillId="9" borderId="1" xfId="0" applyFont="1" applyFill="1" applyBorder="1" applyAlignment="1">
      <alignment horizontal="center" vertical="center"/>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36" fillId="0" borderId="16" xfId="4" applyFont="1" applyBorder="1" applyAlignment="1">
      <alignment horizontal="center" vertical="center"/>
    </xf>
    <xf numFmtId="0" fontId="36" fillId="0" borderId="17" xfId="4" applyFont="1" applyBorder="1" applyAlignment="1">
      <alignment horizontal="center" vertical="center"/>
    </xf>
    <xf numFmtId="0" fontId="39" fillId="0" borderId="7" xfId="0" applyFont="1" applyBorder="1" applyAlignment="1">
      <alignment horizontal="center" vertical="center" wrapText="1"/>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28" fillId="4" borderId="4" xfId="0" applyFont="1" applyFill="1" applyBorder="1" applyAlignment="1">
      <alignment horizontal="center"/>
    </xf>
    <xf numFmtId="0" fontId="28" fillId="4" borderId="5" xfId="0" applyFont="1" applyFill="1" applyBorder="1" applyAlignment="1">
      <alignment horizontal="center"/>
    </xf>
    <xf numFmtId="0" fontId="28" fillId="4" borderId="6" xfId="0" applyFont="1" applyFill="1" applyBorder="1" applyAlignment="1">
      <alignment horizontal="center"/>
    </xf>
    <xf numFmtId="4" fontId="38" fillId="6" borderId="1" xfId="0" applyNumberFormat="1" applyFont="1" applyFill="1" applyBorder="1" applyAlignment="1">
      <alignment horizontal="left" vertical="center" indent="1"/>
    </xf>
    <xf numFmtId="4" fontId="38" fillId="6" borderId="2" xfId="0" applyNumberFormat="1" applyFont="1" applyFill="1" applyBorder="1" applyAlignment="1">
      <alignment horizontal="left" vertical="center" indent="1"/>
    </xf>
    <xf numFmtId="4" fontId="5" fillId="0" borderId="1" xfId="0" applyNumberFormat="1" applyFont="1" applyBorder="1" applyAlignment="1">
      <alignment horizontal="left" indent="1"/>
    </xf>
    <xf numFmtId="4" fontId="5" fillId="0" borderId="2" xfId="0" applyNumberFormat="1" applyFont="1" applyBorder="1" applyAlignment="1">
      <alignment horizontal="left" indent="1"/>
    </xf>
    <xf numFmtId="4" fontId="5" fillId="0" borderId="16" xfId="0" applyNumberFormat="1" applyFont="1" applyBorder="1" applyAlignment="1">
      <alignment horizontal="left" indent="1"/>
    </xf>
    <xf numFmtId="4" fontId="5" fillId="0" borderId="17" xfId="0" applyNumberFormat="1" applyFont="1" applyBorder="1" applyAlignment="1">
      <alignment horizontal="left" indent="1"/>
    </xf>
    <xf numFmtId="4" fontId="5" fillId="0" borderId="19" xfId="0" applyNumberFormat="1" applyFont="1" applyBorder="1" applyAlignment="1">
      <alignment horizontal="left" indent="1"/>
    </xf>
    <xf numFmtId="4" fontId="5" fillId="0" borderId="20" xfId="0" applyNumberFormat="1" applyFont="1" applyBorder="1" applyAlignment="1">
      <alignment horizontal="left" indent="1"/>
    </xf>
    <xf numFmtId="4" fontId="5" fillId="0" borderId="4" xfId="0" applyNumberFormat="1" applyFont="1" applyBorder="1" applyAlignment="1">
      <alignment horizontal="left" indent="1"/>
    </xf>
    <xf numFmtId="4" fontId="5" fillId="0" borderId="5" xfId="0" applyNumberFormat="1" applyFont="1" applyBorder="1" applyAlignment="1">
      <alignment horizontal="left" indent="1"/>
    </xf>
    <xf numFmtId="4" fontId="5" fillId="10" borderId="4" xfId="0" applyNumberFormat="1" applyFont="1" applyFill="1" applyBorder="1" applyAlignment="1">
      <alignment horizontal="left" indent="1"/>
    </xf>
    <xf numFmtId="4" fontId="5" fillId="10" borderId="5" xfId="0" applyNumberFormat="1" applyFont="1" applyFill="1" applyBorder="1" applyAlignment="1">
      <alignment horizontal="left" indent="1"/>
    </xf>
    <xf numFmtId="4" fontId="5" fillId="10" borderId="1" xfId="0" applyNumberFormat="1" applyFont="1" applyFill="1" applyBorder="1" applyAlignment="1">
      <alignment horizontal="left" indent="1"/>
    </xf>
    <xf numFmtId="4" fontId="5" fillId="10" borderId="2" xfId="0" applyNumberFormat="1" applyFont="1" applyFill="1" applyBorder="1" applyAlignment="1">
      <alignment horizontal="left" indent="1"/>
    </xf>
    <xf numFmtId="4" fontId="38" fillId="6" borderId="3" xfId="0" applyNumberFormat="1" applyFont="1" applyFill="1" applyBorder="1" applyAlignment="1">
      <alignment horizontal="left" vertical="center" indent="1"/>
    </xf>
    <xf numFmtId="4" fontId="5" fillId="0" borderId="16" xfId="0" applyNumberFormat="1" applyFont="1" applyBorder="1" applyAlignment="1">
      <alignment horizontal="left" vertical="center" indent="1"/>
    </xf>
    <xf numFmtId="4" fontId="5" fillId="0" borderId="17" xfId="0" applyNumberFormat="1" applyFont="1" applyBorder="1" applyAlignment="1">
      <alignment horizontal="left" vertical="center" indent="1"/>
    </xf>
    <xf numFmtId="4" fontId="5" fillId="0" borderId="23" xfId="0" applyNumberFormat="1" applyFont="1" applyBorder="1" applyAlignment="1">
      <alignment horizontal="left" vertical="center" indent="1"/>
    </xf>
    <xf numFmtId="4" fontId="5" fillId="0" borderId="12" xfId="0" applyNumberFormat="1" applyFont="1" applyBorder="1" applyAlignment="1">
      <alignment horizontal="left" vertical="center" indent="1"/>
    </xf>
    <xf numFmtId="4" fontId="5" fillId="0" borderId="0" xfId="0" applyNumberFormat="1" applyFont="1" applyAlignment="1">
      <alignment horizontal="left" vertical="center" indent="1"/>
    </xf>
    <xf numFmtId="4" fontId="5" fillId="0" borderId="24" xfId="0" applyNumberFormat="1" applyFont="1" applyBorder="1" applyAlignment="1">
      <alignment horizontal="left" vertical="center" indent="1"/>
    </xf>
    <xf numFmtId="4" fontId="5" fillId="0" borderId="4" xfId="0" applyNumberFormat="1" applyFont="1" applyBorder="1" applyAlignment="1">
      <alignment horizontal="left" vertical="center" indent="1"/>
    </xf>
    <xf numFmtId="4" fontId="5" fillId="0" borderId="5" xfId="0" applyNumberFormat="1" applyFont="1" applyBorder="1" applyAlignment="1">
      <alignment horizontal="left" vertical="center" indent="1"/>
    </xf>
    <xf numFmtId="4" fontId="5" fillId="0" borderId="6" xfId="0" applyNumberFormat="1" applyFont="1" applyBorder="1" applyAlignment="1">
      <alignment horizontal="left" vertical="center" indent="1"/>
    </xf>
    <xf numFmtId="0" fontId="5" fillId="2" borderId="0" xfId="0" applyFont="1" applyFill="1" applyAlignment="1">
      <alignment horizontal="left" vertical="top" wrapText="1"/>
    </xf>
    <xf numFmtId="0" fontId="42" fillId="2" borderId="11" xfId="0" applyFont="1" applyFill="1" applyBorder="1" applyAlignment="1">
      <alignment horizontal="left" vertical="center" indent="1"/>
    </xf>
    <xf numFmtId="0" fontId="56" fillId="2" borderId="11" xfId="0" applyFont="1" applyFill="1" applyBorder="1" applyAlignment="1">
      <alignment horizontal="left" vertical="center" indent="1"/>
    </xf>
    <xf numFmtId="0" fontId="44" fillId="3" borderId="16" xfId="2" applyFont="1" applyFill="1" applyBorder="1" applyAlignment="1">
      <alignment horizontal="center" vertical="center" wrapText="1"/>
    </xf>
    <xf numFmtId="0" fontId="44" fillId="3" borderId="17" xfId="2" applyFont="1" applyFill="1" applyBorder="1" applyAlignment="1">
      <alignment horizontal="center" vertical="center" wrapText="1"/>
    </xf>
    <xf numFmtId="0" fontId="44" fillId="3" borderId="23" xfId="2" applyFont="1" applyFill="1" applyBorder="1" applyAlignment="1">
      <alignment horizontal="center" vertical="center" wrapText="1"/>
    </xf>
    <xf numFmtId="0" fontId="44" fillId="3" borderId="4" xfId="2" applyFont="1" applyFill="1" applyBorder="1" applyAlignment="1">
      <alignment horizontal="center" vertical="center" wrapText="1"/>
    </xf>
    <xf numFmtId="0" fontId="44" fillId="3" borderId="5" xfId="2" applyFont="1" applyFill="1" applyBorder="1" applyAlignment="1">
      <alignment horizontal="center" vertical="center" wrapText="1"/>
    </xf>
    <xf numFmtId="0" fontId="44" fillId="3" borderId="6" xfId="2" applyFont="1" applyFill="1" applyBorder="1" applyAlignment="1">
      <alignment horizontal="center" vertical="center" wrapText="1"/>
    </xf>
    <xf numFmtId="0" fontId="48" fillId="2" borderId="0" xfId="0" applyFont="1" applyFill="1" applyAlignment="1">
      <alignment horizontal="left" vertical="center"/>
    </xf>
    <xf numFmtId="0" fontId="21" fillId="2" borderId="7" xfId="0" applyFont="1" applyFill="1" applyBorder="1" applyAlignment="1">
      <alignment horizontal="center" vertical="center" wrapText="1"/>
    </xf>
    <xf numFmtId="0" fontId="51" fillId="2" borderId="9" xfId="0" applyFont="1" applyFill="1" applyBorder="1" applyAlignment="1">
      <alignment horizontal="center" vertical="center" wrapText="1"/>
    </xf>
    <xf numFmtId="0" fontId="42" fillId="2" borderId="25" xfId="0" applyFont="1" applyFill="1" applyBorder="1" applyAlignment="1">
      <alignment horizontal="left" vertical="center" indent="1"/>
    </xf>
    <xf numFmtId="0" fontId="56" fillId="2" borderId="26" xfId="0" applyFont="1" applyFill="1" applyBorder="1" applyAlignment="1">
      <alignment horizontal="left" vertical="center" indent="1"/>
    </xf>
    <xf numFmtId="0" fontId="33" fillId="2" borderId="1" xfId="0" applyFont="1" applyFill="1" applyBorder="1" applyAlignment="1">
      <alignment horizontal="left" vertical="center" wrapText="1" indent="1"/>
    </xf>
    <xf numFmtId="0" fontId="33" fillId="2" borderId="2" xfId="0" applyFont="1" applyFill="1" applyBorder="1" applyAlignment="1">
      <alignment horizontal="left" vertical="center" wrapText="1" indent="1"/>
    </xf>
    <xf numFmtId="0" fontId="33" fillId="2" borderId="3" xfId="0" applyFont="1" applyFill="1" applyBorder="1" applyAlignment="1">
      <alignment horizontal="left" vertical="center" wrapText="1" indent="1"/>
    </xf>
    <xf numFmtId="0" fontId="85" fillId="0" borderId="11" xfId="5" applyFont="1" applyBorder="1" applyAlignment="1">
      <alignment horizontal="center" vertical="center" wrapText="1"/>
    </xf>
    <xf numFmtId="0" fontId="86" fillId="0" borderId="11" xfId="0" applyFont="1" applyBorder="1" applyAlignment="1">
      <alignment horizontal="center" vertical="center" wrapText="1"/>
    </xf>
    <xf numFmtId="0" fontId="59" fillId="2" borderId="11" xfId="0" applyFont="1" applyFill="1" applyBorder="1" applyAlignment="1">
      <alignment horizontal="left" vertical="center" indent="1"/>
    </xf>
    <xf numFmtId="0" fontId="62" fillId="2" borderId="1" xfId="0" applyFont="1" applyFill="1" applyBorder="1" applyAlignment="1">
      <alignment horizontal="left" indent="1"/>
    </xf>
    <xf numFmtId="0" fontId="66" fillId="2" borderId="3" xfId="0" applyFont="1" applyFill="1" applyBorder="1" applyAlignment="1">
      <alignment horizontal="left" indent="1"/>
    </xf>
    <xf numFmtId="0" fontId="64" fillId="2" borderId="11" xfId="0" applyFont="1" applyFill="1" applyBorder="1" applyAlignment="1">
      <alignment horizontal="left" vertical="center" indent="1"/>
    </xf>
    <xf numFmtId="0" fontId="66" fillId="2" borderId="11" xfId="0" applyFont="1" applyFill="1" applyBorder="1" applyAlignment="1">
      <alignment horizontal="left" vertical="center" indent="1"/>
    </xf>
    <xf numFmtId="0" fontId="62" fillId="2" borderId="11" xfId="0" applyFont="1" applyFill="1" applyBorder="1" applyAlignment="1">
      <alignment horizontal="left" vertical="center" indent="1"/>
    </xf>
    <xf numFmtId="0" fontId="72" fillId="2" borderId="1" xfId="0" applyFont="1" applyFill="1" applyBorder="1" applyAlignment="1">
      <alignment horizontal="center" vertical="center" wrapText="1"/>
    </xf>
    <xf numFmtId="0" fontId="72" fillId="2" borderId="2" xfId="0" applyFont="1" applyFill="1" applyBorder="1" applyAlignment="1">
      <alignment horizontal="center" vertical="center" wrapText="1"/>
    </xf>
    <xf numFmtId="0" fontId="72" fillId="2" borderId="3" xfId="0" applyFont="1" applyFill="1" applyBorder="1" applyAlignment="1">
      <alignment horizontal="center" vertical="center" wrapText="1"/>
    </xf>
    <xf numFmtId="0" fontId="77" fillId="2" borderId="0" xfId="0" applyFont="1" applyFill="1" applyAlignment="1">
      <alignment horizontal="center" vertical="top"/>
    </xf>
  </cellXfs>
  <cellStyles count="6">
    <cellStyle name="Normale" xfId="0" builtinId="0"/>
    <cellStyle name="Normale 10" xfId="2"/>
    <cellStyle name="Normale 54 2" xfId="3"/>
    <cellStyle name="Normale_SII_ENIA_TARIFFE-2010_prospetto finale_assemblea 23-11-09" xfId="4"/>
    <cellStyle name="Normale_SII_ENIA_TARIFFE-2010_prospetto finale_assemblea 23-11-09 3" xfId="5"/>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rdf2\d\LAMA%20Alessandro\Tabelle_Impianti\REPORT\report%20mensili%20%2003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ocuments%20and%20Settings\negrini\My%20Documents\LNegrini\work\Progetto%20S3\Campione%20europeo%20x%20Rolo%20+%20Cariverona%20nuova%20log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COS2005\Consuntivo\IAS%2036\Cartella%20Antonello\IAS%2036_05_HERA\Calcolo%20Beta%2031_12_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OUMIDOSABBIA"/>
      <sheetName val="TERRITORIO"/>
      <sheetName val="ECOAREA RA"/>
      <sheetName val="DiffRavenna"/>
      <sheetName val="CERVIA"/>
      <sheetName val="DiffreCervia"/>
      <sheetName val="DiffreRussi"/>
      <sheetName val="DiffRussi"/>
      <sheetName val="StoccRup"/>
      <sheetName val="StoccDiff."/>
      <sheetName val="ImpSel."/>
      <sheetName val="stoccaggi "/>
      <sheetName val="Disc.1C"/>
      <sheetName val="Disc.2C "/>
      <sheetName val="Disc.2B"/>
      <sheetName val="CDRentrata"/>
      <sheetName val="CDRuscita"/>
      <sheetName val="FORNOENTRATE"/>
      <sheetName val="FORNOUSCITE"/>
      <sheetName val="CTIDA"/>
      <sheetName val="CHIFIBI"/>
      <sheetName val="CLOVER"/>
      <sheetName val="DISIDRAT"/>
      <sheetName val="H2O"/>
      <sheetName val="Riep.RSU"/>
      <sheetName val="Riep.RSA"/>
      <sheetName val="Riep.Reflui_fanghi"/>
      <sheetName val="Riep. Ravenna"/>
      <sheetName val="Riep. Cervia"/>
      <sheetName val="Riep. Russi"/>
      <sheetName val="inerti1998"/>
      <sheetName val="inerti1999"/>
      <sheetName val="inerti2000 (13,60)"/>
      <sheetName val="inerti2000 (18,60)"/>
      <sheetName val="inerti 1C 13,60"/>
      <sheetName val="inerti 1C 18,60"/>
      <sheetName val="inerti 2C"/>
      <sheetName val="inerti 2B"/>
      <sheetName val="CAPRES"/>
      <sheetName val="DISCLIT"/>
      <sheetName val="Foglio1"/>
      <sheetName val="Foglio2"/>
      <sheetName val="Foglio3"/>
      <sheetName val="Foglio4"/>
      <sheetName val="TAB D ND"/>
      <sheetName val="ECOAREA_RA"/>
      <sheetName val="StoccDiff_"/>
      <sheetName val="ImpSel_"/>
      <sheetName val="stoccaggi_"/>
      <sheetName val="Disc_1C"/>
      <sheetName val="Disc_2C_"/>
      <sheetName val="Disc_2B"/>
      <sheetName val="Riep_RSU"/>
      <sheetName val="Riep_RSA"/>
      <sheetName val="Riep_Reflui_fanghi"/>
      <sheetName val="Riep__Ravenna"/>
      <sheetName val="Riep__Cervia"/>
      <sheetName val="Riep__Russi"/>
      <sheetName val="inerti2000_(13,60)"/>
      <sheetName val="inerti2000_(18,60)"/>
      <sheetName val="inerti_1C_13,60"/>
      <sheetName val="inerti_1C_18,60"/>
      <sheetName val="inerti_2C"/>
      <sheetName val="inerti_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omberg"/>
      <sheetName val="Benchmark"/>
      <sheetName val="Comparable"/>
      <sheetName val="PN comps"/>
      <sheetName val="Tabella"/>
      <sheetName val="Tabella (Verona)"/>
      <sheetName val="Europa"/>
      <sheetName val="Europa (Verona)"/>
      <sheetName val="ROE"/>
      <sheetName val="ROE (Verona)"/>
      <sheetName val="ROE Chart 02"/>
      <sheetName val="tabellepresentaz."/>
      <sheetName val="tabellepresentaz. (Verona)"/>
      <sheetName val="Sintesi"/>
      <sheetName val="Legenda"/>
      <sheetName val="ROE Chart 2000"/>
      <sheetName val="PN_comps"/>
      <sheetName val="Tabella_(Verona)"/>
      <sheetName val="Europa_(Verona)"/>
      <sheetName val="ROE_(Verona)"/>
      <sheetName val="ROE_Chart_02"/>
      <sheetName val="tabellepresentaz_"/>
      <sheetName val="tabellepresentaz__(Verona)"/>
      <sheetName val="ROE_Chart_2000"/>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izzazione"/>
      <sheetName val="Raw Data"/>
      <sheetName val="Analisi puntuale"/>
      <sheetName val="Beta"/>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04"/>
  <sheetViews>
    <sheetView tabSelected="1" zoomScale="80" zoomScaleNormal="80" workbookViewId="0">
      <selection activeCell="C104" sqref="C104"/>
    </sheetView>
  </sheetViews>
  <sheetFormatPr defaultColWidth="9.109375" defaultRowHeight="14.4" x14ac:dyDescent="0.3"/>
  <cols>
    <col min="1" max="1" width="0.5546875" customWidth="1"/>
    <col min="2" max="2" width="2.6640625" customWidth="1"/>
    <col min="3" max="3" width="75.5546875" style="1" customWidth="1"/>
    <col min="4" max="5" width="14.5546875" style="1" customWidth="1"/>
    <col min="6" max="6" width="16.33203125" style="1" customWidth="1"/>
    <col min="7" max="7" width="2.44140625" style="10" customWidth="1"/>
    <col min="8" max="8" width="20.5546875" customWidth="1"/>
    <col min="9" max="9" width="3.109375" style="10" customWidth="1"/>
    <col min="10" max="10" width="20.5546875" customWidth="1"/>
    <col min="11" max="11" width="1.6640625" style="10" customWidth="1"/>
    <col min="12" max="12" width="20.5546875" customWidth="1"/>
    <col min="13" max="13" width="5.109375" style="10" customWidth="1"/>
    <col min="14" max="14" width="12.44140625" customWidth="1"/>
    <col min="252" max="252" width="0.5546875" customWidth="1"/>
    <col min="253" max="253" width="2.6640625" customWidth="1"/>
    <col min="254" max="254" width="75.5546875" customWidth="1"/>
    <col min="255" max="256" width="14.5546875" customWidth="1"/>
    <col min="257" max="257" width="16" customWidth="1"/>
    <col min="258" max="258" width="14" customWidth="1"/>
    <col min="259" max="259" width="2.44140625" customWidth="1"/>
    <col min="260" max="260" width="16.88671875" customWidth="1"/>
    <col min="261" max="261" width="17" customWidth="1"/>
    <col min="262" max="262" width="2.44140625" customWidth="1"/>
    <col min="263" max="263" width="20.5546875" customWidth="1"/>
    <col min="264" max="264" width="7.6640625" customWidth="1"/>
    <col min="265" max="265" width="5.109375" customWidth="1"/>
    <col min="266" max="266" width="20.5546875" customWidth="1"/>
    <col min="267" max="267" width="1.6640625" customWidth="1"/>
    <col min="268" max="268" width="20.5546875" customWidth="1"/>
    <col min="269" max="269" width="5.109375" customWidth="1"/>
    <col min="270" max="270" width="12.44140625" customWidth="1"/>
    <col min="508" max="508" width="0.5546875" customWidth="1"/>
    <col min="509" max="509" width="2.6640625" customWidth="1"/>
    <col min="510" max="510" width="75.5546875" customWidth="1"/>
    <col min="511" max="512" width="14.5546875" customWidth="1"/>
    <col min="513" max="513" width="16" customWidth="1"/>
    <col min="514" max="514" width="14" customWidth="1"/>
    <col min="515" max="515" width="2.44140625" customWidth="1"/>
    <col min="516" max="516" width="16.88671875" customWidth="1"/>
    <col min="517" max="517" width="17" customWidth="1"/>
    <col min="518" max="518" width="2.44140625" customWidth="1"/>
    <col min="519" max="519" width="20.5546875" customWidth="1"/>
    <col min="520" max="520" width="7.6640625" customWidth="1"/>
    <col min="521" max="521" width="5.109375" customWidth="1"/>
    <col min="522" max="522" width="20.5546875" customWidth="1"/>
    <col min="523" max="523" width="1.6640625" customWidth="1"/>
    <col min="524" max="524" width="20.5546875" customWidth="1"/>
    <col min="525" max="525" width="5.109375" customWidth="1"/>
    <col min="526" max="526" width="12.44140625" customWidth="1"/>
    <col min="764" max="764" width="0.5546875" customWidth="1"/>
    <col min="765" max="765" width="2.6640625" customWidth="1"/>
    <col min="766" max="766" width="75.5546875" customWidth="1"/>
    <col min="767" max="768" width="14.5546875" customWidth="1"/>
    <col min="769" max="769" width="16" customWidth="1"/>
    <col min="770" max="770" width="14" customWidth="1"/>
    <col min="771" max="771" width="2.44140625" customWidth="1"/>
    <col min="772" max="772" width="16.88671875" customWidth="1"/>
    <col min="773" max="773" width="17" customWidth="1"/>
    <col min="774" max="774" width="2.44140625" customWidth="1"/>
    <col min="775" max="775" width="20.5546875" customWidth="1"/>
    <col min="776" max="776" width="7.6640625" customWidth="1"/>
    <col min="777" max="777" width="5.109375" customWidth="1"/>
    <col min="778" max="778" width="20.5546875" customWidth="1"/>
    <col min="779" max="779" width="1.6640625" customWidth="1"/>
    <col min="780" max="780" width="20.5546875" customWidth="1"/>
    <col min="781" max="781" width="5.109375" customWidth="1"/>
    <col min="782" max="782" width="12.44140625" customWidth="1"/>
    <col min="1020" max="1020" width="0.5546875" customWidth="1"/>
    <col min="1021" max="1021" width="2.6640625" customWidth="1"/>
    <col min="1022" max="1022" width="75.5546875" customWidth="1"/>
    <col min="1023" max="1024" width="14.5546875" customWidth="1"/>
    <col min="1025" max="1025" width="16" customWidth="1"/>
    <col min="1026" max="1026" width="14" customWidth="1"/>
    <col min="1027" max="1027" width="2.44140625" customWidth="1"/>
    <col min="1028" max="1028" width="16.88671875" customWidth="1"/>
    <col min="1029" max="1029" width="17" customWidth="1"/>
    <col min="1030" max="1030" width="2.44140625" customWidth="1"/>
    <col min="1031" max="1031" width="20.5546875" customWidth="1"/>
    <col min="1032" max="1032" width="7.6640625" customWidth="1"/>
    <col min="1033" max="1033" width="5.109375" customWidth="1"/>
    <col min="1034" max="1034" width="20.5546875" customWidth="1"/>
    <col min="1035" max="1035" width="1.6640625" customWidth="1"/>
    <col min="1036" max="1036" width="20.5546875" customWidth="1"/>
    <col min="1037" max="1037" width="5.109375" customWidth="1"/>
    <col min="1038" max="1038" width="12.44140625" customWidth="1"/>
    <col min="1276" max="1276" width="0.5546875" customWidth="1"/>
    <col min="1277" max="1277" width="2.6640625" customWidth="1"/>
    <col min="1278" max="1278" width="75.5546875" customWidth="1"/>
    <col min="1279" max="1280" width="14.5546875" customWidth="1"/>
    <col min="1281" max="1281" width="16" customWidth="1"/>
    <col min="1282" max="1282" width="14" customWidth="1"/>
    <col min="1283" max="1283" width="2.44140625" customWidth="1"/>
    <col min="1284" max="1284" width="16.88671875" customWidth="1"/>
    <col min="1285" max="1285" width="17" customWidth="1"/>
    <col min="1286" max="1286" width="2.44140625" customWidth="1"/>
    <col min="1287" max="1287" width="20.5546875" customWidth="1"/>
    <col min="1288" max="1288" width="7.6640625" customWidth="1"/>
    <col min="1289" max="1289" width="5.109375" customWidth="1"/>
    <col min="1290" max="1290" width="20.5546875" customWidth="1"/>
    <col min="1291" max="1291" width="1.6640625" customWidth="1"/>
    <col min="1292" max="1292" width="20.5546875" customWidth="1"/>
    <col min="1293" max="1293" width="5.109375" customWidth="1"/>
    <col min="1294" max="1294" width="12.44140625" customWidth="1"/>
    <col min="1532" max="1532" width="0.5546875" customWidth="1"/>
    <col min="1533" max="1533" width="2.6640625" customWidth="1"/>
    <col min="1534" max="1534" width="75.5546875" customWidth="1"/>
    <col min="1535" max="1536" width="14.5546875" customWidth="1"/>
    <col min="1537" max="1537" width="16" customWidth="1"/>
    <col min="1538" max="1538" width="14" customWidth="1"/>
    <col min="1539" max="1539" width="2.44140625" customWidth="1"/>
    <col min="1540" max="1540" width="16.88671875" customWidth="1"/>
    <col min="1541" max="1541" width="17" customWidth="1"/>
    <col min="1542" max="1542" width="2.44140625" customWidth="1"/>
    <col min="1543" max="1543" width="20.5546875" customWidth="1"/>
    <col min="1544" max="1544" width="7.6640625" customWidth="1"/>
    <col min="1545" max="1545" width="5.109375" customWidth="1"/>
    <col min="1546" max="1546" width="20.5546875" customWidth="1"/>
    <col min="1547" max="1547" width="1.6640625" customWidth="1"/>
    <col min="1548" max="1548" width="20.5546875" customWidth="1"/>
    <col min="1549" max="1549" width="5.109375" customWidth="1"/>
    <col min="1550" max="1550" width="12.44140625" customWidth="1"/>
    <col min="1788" max="1788" width="0.5546875" customWidth="1"/>
    <col min="1789" max="1789" width="2.6640625" customWidth="1"/>
    <col min="1790" max="1790" width="75.5546875" customWidth="1"/>
    <col min="1791" max="1792" width="14.5546875" customWidth="1"/>
    <col min="1793" max="1793" width="16" customWidth="1"/>
    <col min="1794" max="1794" width="14" customWidth="1"/>
    <col min="1795" max="1795" width="2.44140625" customWidth="1"/>
    <col min="1796" max="1796" width="16.88671875" customWidth="1"/>
    <col min="1797" max="1797" width="17" customWidth="1"/>
    <col min="1798" max="1798" width="2.44140625" customWidth="1"/>
    <col min="1799" max="1799" width="20.5546875" customWidth="1"/>
    <col min="1800" max="1800" width="7.6640625" customWidth="1"/>
    <col min="1801" max="1801" width="5.109375" customWidth="1"/>
    <col min="1802" max="1802" width="20.5546875" customWidth="1"/>
    <col min="1803" max="1803" width="1.6640625" customWidth="1"/>
    <col min="1804" max="1804" width="20.5546875" customWidth="1"/>
    <col min="1805" max="1805" width="5.109375" customWidth="1"/>
    <col min="1806" max="1806" width="12.44140625" customWidth="1"/>
    <col min="2044" max="2044" width="0.5546875" customWidth="1"/>
    <col min="2045" max="2045" width="2.6640625" customWidth="1"/>
    <col min="2046" max="2046" width="75.5546875" customWidth="1"/>
    <col min="2047" max="2048" width="14.5546875" customWidth="1"/>
    <col min="2049" max="2049" width="16" customWidth="1"/>
    <col min="2050" max="2050" width="14" customWidth="1"/>
    <col min="2051" max="2051" width="2.44140625" customWidth="1"/>
    <col min="2052" max="2052" width="16.88671875" customWidth="1"/>
    <col min="2053" max="2053" width="17" customWidth="1"/>
    <col min="2054" max="2054" width="2.44140625" customWidth="1"/>
    <col min="2055" max="2055" width="20.5546875" customWidth="1"/>
    <col min="2056" max="2056" width="7.6640625" customWidth="1"/>
    <col min="2057" max="2057" width="5.109375" customWidth="1"/>
    <col min="2058" max="2058" width="20.5546875" customWidth="1"/>
    <col min="2059" max="2059" width="1.6640625" customWidth="1"/>
    <col min="2060" max="2060" width="20.5546875" customWidth="1"/>
    <col min="2061" max="2061" width="5.109375" customWidth="1"/>
    <col min="2062" max="2062" width="12.44140625" customWidth="1"/>
    <col min="2300" max="2300" width="0.5546875" customWidth="1"/>
    <col min="2301" max="2301" width="2.6640625" customWidth="1"/>
    <col min="2302" max="2302" width="75.5546875" customWidth="1"/>
    <col min="2303" max="2304" width="14.5546875" customWidth="1"/>
    <col min="2305" max="2305" width="16" customWidth="1"/>
    <col min="2306" max="2306" width="14" customWidth="1"/>
    <col min="2307" max="2307" width="2.44140625" customWidth="1"/>
    <col min="2308" max="2308" width="16.88671875" customWidth="1"/>
    <col min="2309" max="2309" width="17" customWidth="1"/>
    <col min="2310" max="2310" width="2.44140625" customWidth="1"/>
    <col min="2311" max="2311" width="20.5546875" customWidth="1"/>
    <col min="2312" max="2312" width="7.6640625" customWidth="1"/>
    <col min="2313" max="2313" width="5.109375" customWidth="1"/>
    <col min="2314" max="2314" width="20.5546875" customWidth="1"/>
    <col min="2315" max="2315" width="1.6640625" customWidth="1"/>
    <col min="2316" max="2316" width="20.5546875" customWidth="1"/>
    <col min="2317" max="2317" width="5.109375" customWidth="1"/>
    <col min="2318" max="2318" width="12.44140625" customWidth="1"/>
    <col min="2556" max="2556" width="0.5546875" customWidth="1"/>
    <col min="2557" max="2557" width="2.6640625" customWidth="1"/>
    <col min="2558" max="2558" width="75.5546875" customWidth="1"/>
    <col min="2559" max="2560" width="14.5546875" customWidth="1"/>
    <col min="2561" max="2561" width="16" customWidth="1"/>
    <col min="2562" max="2562" width="14" customWidth="1"/>
    <col min="2563" max="2563" width="2.44140625" customWidth="1"/>
    <col min="2564" max="2564" width="16.88671875" customWidth="1"/>
    <col min="2565" max="2565" width="17" customWidth="1"/>
    <col min="2566" max="2566" width="2.44140625" customWidth="1"/>
    <col min="2567" max="2567" width="20.5546875" customWidth="1"/>
    <col min="2568" max="2568" width="7.6640625" customWidth="1"/>
    <col min="2569" max="2569" width="5.109375" customWidth="1"/>
    <col min="2570" max="2570" width="20.5546875" customWidth="1"/>
    <col min="2571" max="2571" width="1.6640625" customWidth="1"/>
    <col min="2572" max="2572" width="20.5546875" customWidth="1"/>
    <col min="2573" max="2573" width="5.109375" customWidth="1"/>
    <col min="2574" max="2574" width="12.44140625" customWidth="1"/>
    <col min="2812" max="2812" width="0.5546875" customWidth="1"/>
    <col min="2813" max="2813" width="2.6640625" customWidth="1"/>
    <col min="2814" max="2814" width="75.5546875" customWidth="1"/>
    <col min="2815" max="2816" width="14.5546875" customWidth="1"/>
    <col min="2817" max="2817" width="16" customWidth="1"/>
    <col min="2818" max="2818" width="14" customWidth="1"/>
    <col min="2819" max="2819" width="2.44140625" customWidth="1"/>
    <col min="2820" max="2820" width="16.88671875" customWidth="1"/>
    <col min="2821" max="2821" width="17" customWidth="1"/>
    <col min="2822" max="2822" width="2.44140625" customWidth="1"/>
    <col min="2823" max="2823" width="20.5546875" customWidth="1"/>
    <col min="2824" max="2824" width="7.6640625" customWidth="1"/>
    <col min="2825" max="2825" width="5.109375" customWidth="1"/>
    <col min="2826" max="2826" width="20.5546875" customWidth="1"/>
    <col min="2827" max="2827" width="1.6640625" customWidth="1"/>
    <col min="2828" max="2828" width="20.5546875" customWidth="1"/>
    <col min="2829" max="2829" width="5.109375" customWidth="1"/>
    <col min="2830" max="2830" width="12.44140625" customWidth="1"/>
    <col min="3068" max="3068" width="0.5546875" customWidth="1"/>
    <col min="3069" max="3069" width="2.6640625" customWidth="1"/>
    <col min="3070" max="3070" width="75.5546875" customWidth="1"/>
    <col min="3071" max="3072" width="14.5546875" customWidth="1"/>
    <col min="3073" max="3073" width="16" customWidth="1"/>
    <col min="3074" max="3074" width="14" customWidth="1"/>
    <col min="3075" max="3075" width="2.44140625" customWidth="1"/>
    <col min="3076" max="3076" width="16.88671875" customWidth="1"/>
    <col min="3077" max="3077" width="17" customWidth="1"/>
    <col min="3078" max="3078" width="2.44140625" customWidth="1"/>
    <col min="3079" max="3079" width="20.5546875" customWidth="1"/>
    <col min="3080" max="3080" width="7.6640625" customWidth="1"/>
    <col min="3081" max="3081" width="5.109375" customWidth="1"/>
    <col min="3082" max="3082" width="20.5546875" customWidth="1"/>
    <col min="3083" max="3083" width="1.6640625" customWidth="1"/>
    <col min="3084" max="3084" width="20.5546875" customWidth="1"/>
    <col min="3085" max="3085" width="5.109375" customWidth="1"/>
    <col min="3086" max="3086" width="12.44140625" customWidth="1"/>
    <col min="3324" max="3324" width="0.5546875" customWidth="1"/>
    <col min="3325" max="3325" width="2.6640625" customWidth="1"/>
    <col min="3326" max="3326" width="75.5546875" customWidth="1"/>
    <col min="3327" max="3328" width="14.5546875" customWidth="1"/>
    <col min="3329" max="3329" width="16" customWidth="1"/>
    <col min="3330" max="3330" width="14" customWidth="1"/>
    <col min="3331" max="3331" width="2.44140625" customWidth="1"/>
    <col min="3332" max="3332" width="16.88671875" customWidth="1"/>
    <col min="3333" max="3333" width="17" customWidth="1"/>
    <col min="3334" max="3334" width="2.44140625" customWidth="1"/>
    <col min="3335" max="3335" width="20.5546875" customWidth="1"/>
    <col min="3336" max="3336" width="7.6640625" customWidth="1"/>
    <col min="3337" max="3337" width="5.109375" customWidth="1"/>
    <col min="3338" max="3338" width="20.5546875" customWidth="1"/>
    <col min="3339" max="3339" width="1.6640625" customWidth="1"/>
    <col min="3340" max="3340" width="20.5546875" customWidth="1"/>
    <col min="3341" max="3341" width="5.109375" customWidth="1"/>
    <col min="3342" max="3342" width="12.44140625" customWidth="1"/>
    <col min="3580" max="3580" width="0.5546875" customWidth="1"/>
    <col min="3581" max="3581" width="2.6640625" customWidth="1"/>
    <col min="3582" max="3582" width="75.5546875" customWidth="1"/>
    <col min="3583" max="3584" width="14.5546875" customWidth="1"/>
    <col min="3585" max="3585" width="16" customWidth="1"/>
    <col min="3586" max="3586" width="14" customWidth="1"/>
    <col min="3587" max="3587" width="2.44140625" customWidth="1"/>
    <col min="3588" max="3588" width="16.88671875" customWidth="1"/>
    <col min="3589" max="3589" width="17" customWidth="1"/>
    <col min="3590" max="3590" width="2.44140625" customWidth="1"/>
    <col min="3591" max="3591" width="20.5546875" customWidth="1"/>
    <col min="3592" max="3592" width="7.6640625" customWidth="1"/>
    <col min="3593" max="3593" width="5.109375" customWidth="1"/>
    <col min="3594" max="3594" width="20.5546875" customWidth="1"/>
    <col min="3595" max="3595" width="1.6640625" customWidth="1"/>
    <col min="3596" max="3596" width="20.5546875" customWidth="1"/>
    <col min="3597" max="3597" width="5.109375" customWidth="1"/>
    <col min="3598" max="3598" width="12.44140625" customWidth="1"/>
    <col min="3836" max="3836" width="0.5546875" customWidth="1"/>
    <col min="3837" max="3837" width="2.6640625" customWidth="1"/>
    <col min="3838" max="3838" width="75.5546875" customWidth="1"/>
    <col min="3839" max="3840" width="14.5546875" customWidth="1"/>
    <col min="3841" max="3841" width="16" customWidth="1"/>
    <col min="3842" max="3842" width="14" customWidth="1"/>
    <col min="3843" max="3843" width="2.44140625" customWidth="1"/>
    <col min="3844" max="3844" width="16.88671875" customWidth="1"/>
    <col min="3845" max="3845" width="17" customWidth="1"/>
    <col min="3846" max="3846" width="2.44140625" customWidth="1"/>
    <col min="3847" max="3847" width="20.5546875" customWidth="1"/>
    <col min="3848" max="3848" width="7.6640625" customWidth="1"/>
    <col min="3849" max="3849" width="5.109375" customWidth="1"/>
    <col min="3850" max="3850" width="20.5546875" customWidth="1"/>
    <col min="3851" max="3851" width="1.6640625" customWidth="1"/>
    <col min="3852" max="3852" width="20.5546875" customWidth="1"/>
    <col min="3853" max="3853" width="5.109375" customWidth="1"/>
    <col min="3854" max="3854" width="12.44140625" customWidth="1"/>
    <col min="4092" max="4092" width="0.5546875" customWidth="1"/>
    <col min="4093" max="4093" width="2.6640625" customWidth="1"/>
    <col min="4094" max="4094" width="75.5546875" customWidth="1"/>
    <col min="4095" max="4096" width="14.5546875" customWidth="1"/>
    <col min="4097" max="4097" width="16" customWidth="1"/>
    <col min="4098" max="4098" width="14" customWidth="1"/>
    <col min="4099" max="4099" width="2.44140625" customWidth="1"/>
    <col min="4100" max="4100" width="16.88671875" customWidth="1"/>
    <col min="4101" max="4101" width="17" customWidth="1"/>
    <col min="4102" max="4102" width="2.44140625" customWidth="1"/>
    <col min="4103" max="4103" width="20.5546875" customWidth="1"/>
    <col min="4104" max="4104" width="7.6640625" customWidth="1"/>
    <col min="4105" max="4105" width="5.109375" customWidth="1"/>
    <col min="4106" max="4106" width="20.5546875" customWidth="1"/>
    <col min="4107" max="4107" width="1.6640625" customWidth="1"/>
    <col min="4108" max="4108" width="20.5546875" customWidth="1"/>
    <col min="4109" max="4109" width="5.109375" customWidth="1"/>
    <col min="4110" max="4110" width="12.44140625" customWidth="1"/>
    <col min="4348" max="4348" width="0.5546875" customWidth="1"/>
    <col min="4349" max="4349" width="2.6640625" customWidth="1"/>
    <col min="4350" max="4350" width="75.5546875" customWidth="1"/>
    <col min="4351" max="4352" width="14.5546875" customWidth="1"/>
    <col min="4353" max="4353" width="16" customWidth="1"/>
    <col min="4354" max="4354" width="14" customWidth="1"/>
    <col min="4355" max="4355" width="2.44140625" customWidth="1"/>
    <col min="4356" max="4356" width="16.88671875" customWidth="1"/>
    <col min="4357" max="4357" width="17" customWidth="1"/>
    <col min="4358" max="4358" width="2.44140625" customWidth="1"/>
    <col min="4359" max="4359" width="20.5546875" customWidth="1"/>
    <col min="4360" max="4360" width="7.6640625" customWidth="1"/>
    <col min="4361" max="4361" width="5.109375" customWidth="1"/>
    <col min="4362" max="4362" width="20.5546875" customWidth="1"/>
    <col min="4363" max="4363" width="1.6640625" customWidth="1"/>
    <col min="4364" max="4364" width="20.5546875" customWidth="1"/>
    <col min="4365" max="4365" width="5.109375" customWidth="1"/>
    <col min="4366" max="4366" width="12.44140625" customWidth="1"/>
    <col min="4604" max="4604" width="0.5546875" customWidth="1"/>
    <col min="4605" max="4605" width="2.6640625" customWidth="1"/>
    <col min="4606" max="4606" width="75.5546875" customWidth="1"/>
    <col min="4607" max="4608" width="14.5546875" customWidth="1"/>
    <col min="4609" max="4609" width="16" customWidth="1"/>
    <col min="4610" max="4610" width="14" customWidth="1"/>
    <col min="4611" max="4611" width="2.44140625" customWidth="1"/>
    <col min="4612" max="4612" width="16.88671875" customWidth="1"/>
    <col min="4613" max="4613" width="17" customWidth="1"/>
    <col min="4614" max="4614" width="2.44140625" customWidth="1"/>
    <col min="4615" max="4615" width="20.5546875" customWidth="1"/>
    <col min="4616" max="4616" width="7.6640625" customWidth="1"/>
    <col min="4617" max="4617" width="5.109375" customWidth="1"/>
    <col min="4618" max="4618" width="20.5546875" customWidth="1"/>
    <col min="4619" max="4619" width="1.6640625" customWidth="1"/>
    <col min="4620" max="4620" width="20.5546875" customWidth="1"/>
    <col min="4621" max="4621" width="5.109375" customWidth="1"/>
    <col min="4622" max="4622" width="12.44140625" customWidth="1"/>
    <col min="4860" max="4860" width="0.5546875" customWidth="1"/>
    <col min="4861" max="4861" width="2.6640625" customWidth="1"/>
    <col min="4862" max="4862" width="75.5546875" customWidth="1"/>
    <col min="4863" max="4864" width="14.5546875" customWidth="1"/>
    <col min="4865" max="4865" width="16" customWidth="1"/>
    <col min="4866" max="4866" width="14" customWidth="1"/>
    <col min="4867" max="4867" width="2.44140625" customWidth="1"/>
    <col min="4868" max="4868" width="16.88671875" customWidth="1"/>
    <col min="4869" max="4869" width="17" customWidth="1"/>
    <col min="4870" max="4870" width="2.44140625" customWidth="1"/>
    <col min="4871" max="4871" width="20.5546875" customWidth="1"/>
    <col min="4872" max="4872" width="7.6640625" customWidth="1"/>
    <col min="4873" max="4873" width="5.109375" customWidth="1"/>
    <col min="4874" max="4874" width="20.5546875" customWidth="1"/>
    <col min="4875" max="4875" width="1.6640625" customWidth="1"/>
    <col min="4876" max="4876" width="20.5546875" customWidth="1"/>
    <col min="4877" max="4877" width="5.109375" customWidth="1"/>
    <col min="4878" max="4878" width="12.44140625" customWidth="1"/>
    <col min="5116" max="5116" width="0.5546875" customWidth="1"/>
    <col min="5117" max="5117" width="2.6640625" customWidth="1"/>
    <col min="5118" max="5118" width="75.5546875" customWidth="1"/>
    <col min="5119" max="5120" width="14.5546875" customWidth="1"/>
    <col min="5121" max="5121" width="16" customWidth="1"/>
    <col min="5122" max="5122" width="14" customWidth="1"/>
    <col min="5123" max="5123" width="2.44140625" customWidth="1"/>
    <col min="5124" max="5124" width="16.88671875" customWidth="1"/>
    <col min="5125" max="5125" width="17" customWidth="1"/>
    <col min="5126" max="5126" width="2.44140625" customWidth="1"/>
    <col min="5127" max="5127" width="20.5546875" customWidth="1"/>
    <col min="5128" max="5128" width="7.6640625" customWidth="1"/>
    <col min="5129" max="5129" width="5.109375" customWidth="1"/>
    <col min="5130" max="5130" width="20.5546875" customWidth="1"/>
    <col min="5131" max="5131" width="1.6640625" customWidth="1"/>
    <col min="5132" max="5132" width="20.5546875" customWidth="1"/>
    <col min="5133" max="5133" width="5.109375" customWidth="1"/>
    <col min="5134" max="5134" width="12.44140625" customWidth="1"/>
    <col min="5372" max="5372" width="0.5546875" customWidth="1"/>
    <col min="5373" max="5373" width="2.6640625" customWidth="1"/>
    <col min="5374" max="5374" width="75.5546875" customWidth="1"/>
    <col min="5375" max="5376" width="14.5546875" customWidth="1"/>
    <col min="5377" max="5377" width="16" customWidth="1"/>
    <col min="5378" max="5378" width="14" customWidth="1"/>
    <col min="5379" max="5379" width="2.44140625" customWidth="1"/>
    <col min="5380" max="5380" width="16.88671875" customWidth="1"/>
    <col min="5381" max="5381" width="17" customWidth="1"/>
    <col min="5382" max="5382" width="2.44140625" customWidth="1"/>
    <col min="5383" max="5383" width="20.5546875" customWidth="1"/>
    <col min="5384" max="5384" width="7.6640625" customWidth="1"/>
    <col min="5385" max="5385" width="5.109375" customWidth="1"/>
    <col min="5386" max="5386" width="20.5546875" customWidth="1"/>
    <col min="5387" max="5387" width="1.6640625" customWidth="1"/>
    <col min="5388" max="5388" width="20.5546875" customWidth="1"/>
    <col min="5389" max="5389" width="5.109375" customWidth="1"/>
    <col min="5390" max="5390" width="12.44140625" customWidth="1"/>
    <col min="5628" max="5628" width="0.5546875" customWidth="1"/>
    <col min="5629" max="5629" width="2.6640625" customWidth="1"/>
    <col min="5630" max="5630" width="75.5546875" customWidth="1"/>
    <col min="5631" max="5632" width="14.5546875" customWidth="1"/>
    <col min="5633" max="5633" width="16" customWidth="1"/>
    <col min="5634" max="5634" width="14" customWidth="1"/>
    <col min="5635" max="5635" width="2.44140625" customWidth="1"/>
    <col min="5636" max="5636" width="16.88671875" customWidth="1"/>
    <col min="5637" max="5637" width="17" customWidth="1"/>
    <col min="5638" max="5638" width="2.44140625" customWidth="1"/>
    <col min="5639" max="5639" width="20.5546875" customWidth="1"/>
    <col min="5640" max="5640" width="7.6640625" customWidth="1"/>
    <col min="5641" max="5641" width="5.109375" customWidth="1"/>
    <col min="5642" max="5642" width="20.5546875" customWidth="1"/>
    <col min="5643" max="5643" width="1.6640625" customWidth="1"/>
    <col min="5644" max="5644" width="20.5546875" customWidth="1"/>
    <col min="5645" max="5645" width="5.109375" customWidth="1"/>
    <col min="5646" max="5646" width="12.44140625" customWidth="1"/>
    <col min="5884" max="5884" width="0.5546875" customWidth="1"/>
    <col min="5885" max="5885" width="2.6640625" customWidth="1"/>
    <col min="5886" max="5886" width="75.5546875" customWidth="1"/>
    <col min="5887" max="5888" width="14.5546875" customWidth="1"/>
    <col min="5889" max="5889" width="16" customWidth="1"/>
    <col min="5890" max="5890" width="14" customWidth="1"/>
    <col min="5891" max="5891" width="2.44140625" customWidth="1"/>
    <col min="5892" max="5892" width="16.88671875" customWidth="1"/>
    <col min="5893" max="5893" width="17" customWidth="1"/>
    <col min="5894" max="5894" width="2.44140625" customWidth="1"/>
    <col min="5895" max="5895" width="20.5546875" customWidth="1"/>
    <col min="5896" max="5896" width="7.6640625" customWidth="1"/>
    <col min="5897" max="5897" width="5.109375" customWidth="1"/>
    <col min="5898" max="5898" width="20.5546875" customWidth="1"/>
    <col min="5899" max="5899" width="1.6640625" customWidth="1"/>
    <col min="5900" max="5900" width="20.5546875" customWidth="1"/>
    <col min="5901" max="5901" width="5.109375" customWidth="1"/>
    <col min="5902" max="5902" width="12.44140625" customWidth="1"/>
    <col min="6140" max="6140" width="0.5546875" customWidth="1"/>
    <col min="6141" max="6141" width="2.6640625" customWidth="1"/>
    <col min="6142" max="6142" width="75.5546875" customWidth="1"/>
    <col min="6143" max="6144" width="14.5546875" customWidth="1"/>
    <col min="6145" max="6145" width="16" customWidth="1"/>
    <col min="6146" max="6146" width="14" customWidth="1"/>
    <col min="6147" max="6147" width="2.44140625" customWidth="1"/>
    <col min="6148" max="6148" width="16.88671875" customWidth="1"/>
    <col min="6149" max="6149" width="17" customWidth="1"/>
    <col min="6150" max="6150" width="2.44140625" customWidth="1"/>
    <col min="6151" max="6151" width="20.5546875" customWidth="1"/>
    <col min="6152" max="6152" width="7.6640625" customWidth="1"/>
    <col min="6153" max="6153" width="5.109375" customWidth="1"/>
    <col min="6154" max="6154" width="20.5546875" customWidth="1"/>
    <col min="6155" max="6155" width="1.6640625" customWidth="1"/>
    <col min="6156" max="6156" width="20.5546875" customWidth="1"/>
    <col min="6157" max="6157" width="5.109375" customWidth="1"/>
    <col min="6158" max="6158" width="12.44140625" customWidth="1"/>
    <col min="6396" max="6396" width="0.5546875" customWidth="1"/>
    <col min="6397" max="6397" width="2.6640625" customWidth="1"/>
    <col min="6398" max="6398" width="75.5546875" customWidth="1"/>
    <col min="6399" max="6400" width="14.5546875" customWidth="1"/>
    <col min="6401" max="6401" width="16" customWidth="1"/>
    <col min="6402" max="6402" width="14" customWidth="1"/>
    <col min="6403" max="6403" width="2.44140625" customWidth="1"/>
    <col min="6404" max="6404" width="16.88671875" customWidth="1"/>
    <col min="6405" max="6405" width="17" customWidth="1"/>
    <col min="6406" max="6406" width="2.44140625" customWidth="1"/>
    <col min="6407" max="6407" width="20.5546875" customWidth="1"/>
    <col min="6408" max="6408" width="7.6640625" customWidth="1"/>
    <col min="6409" max="6409" width="5.109375" customWidth="1"/>
    <col min="6410" max="6410" width="20.5546875" customWidth="1"/>
    <col min="6411" max="6411" width="1.6640625" customWidth="1"/>
    <col min="6412" max="6412" width="20.5546875" customWidth="1"/>
    <col min="6413" max="6413" width="5.109375" customWidth="1"/>
    <col min="6414" max="6414" width="12.44140625" customWidth="1"/>
    <col min="6652" max="6652" width="0.5546875" customWidth="1"/>
    <col min="6653" max="6653" width="2.6640625" customWidth="1"/>
    <col min="6654" max="6654" width="75.5546875" customWidth="1"/>
    <col min="6655" max="6656" width="14.5546875" customWidth="1"/>
    <col min="6657" max="6657" width="16" customWidth="1"/>
    <col min="6658" max="6658" width="14" customWidth="1"/>
    <col min="6659" max="6659" width="2.44140625" customWidth="1"/>
    <col min="6660" max="6660" width="16.88671875" customWidth="1"/>
    <col min="6661" max="6661" width="17" customWidth="1"/>
    <col min="6662" max="6662" width="2.44140625" customWidth="1"/>
    <col min="6663" max="6663" width="20.5546875" customWidth="1"/>
    <col min="6664" max="6664" width="7.6640625" customWidth="1"/>
    <col min="6665" max="6665" width="5.109375" customWidth="1"/>
    <col min="6666" max="6666" width="20.5546875" customWidth="1"/>
    <col min="6667" max="6667" width="1.6640625" customWidth="1"/>
    <col min="6668" max="6668" width="20.5546875" customWidth="1"/>
    <col min="6669" max="6669" width="5.109375" customWidth="1"/>
    <col min="6670" max="6670" width="12.44140625" customWidth="1"/>
    <col min="6908" max="6908" width="0.5546875" customWidth="1"/>
    <col min="6909" max="6909" width="2.6640625" customWidth="1"/>
    <col min="6910" max="6910" width="75.5546875" customWidth="1"/>
    <col min="6911" max="6912" width="14.5546875" customWidth="1"/>
    <col min="6913" max="6913" width="16" customWidth="1"/>
    <col min="6914" max="6914" width="14" customWidth="1"/>
    <col min="6915" max="6915" width="2.44140625" customWidth="1"/>
    <col min="6916" max="6916" width="16.88671875" customWidth="1"/>
    <col min="6917" max="6917" width="17" customWidth="1"/>
    <col min="6918" max="6918" width="2.44140625" customWidth="1"/>
    <col min="6919" max="6919" width="20.5546875" customWidth="1"/>
    <col min="6920" max="6920" width="7.6640625" customWidth="1"/>
    <col min="6921" max="6921" width="5.109375" customWidth="1"/>
    <col min="6922" max="6922" width="20.5546875" customWidth="1"/>
    <col min="6923" max="6923" width="1.6640625" customWidth="1"/>
    <col min="6924" max="6924" width="20.5546875" customWidth="1"/>
    <col min="6925" max="6925" width="5.109375" customWidth="1"/>
    <col min="6926" max="6926" width="12.44140625" customWidth="1"/>
    <col min="7164" max="7164" width="0.5546875" customWidth="1"/>
    <col min="7165" max="7165" width="2.6640625" customWidth="1"/>
    <col min="7166" max="7166" width="75.5546875" customWidth="1"/>
    <col min="7167" max="7168" width="14.5546875" customWidth="1"/>
    <col min="7169" max="7169" width="16" customWidth="1"/>
    <col min="7170" max="7170" width="14" customWidth="1"/>
    <col min="7171" max="7171" width="2.44140625" customWidth="1"/>
    <col min="7172" max="7172" width="16.88671875" customWidth="1"/>
    <col min="7173" max="7173" width="17" customWidth="1"/>
    <col min="7174" max="7174" width="2.44140625" customWidth="1"/>
    <col min="7175" max="7175" width="20.5546875" customWidth="1"/>
    <col min="7176" max="7176" width="7.6640625" customWidth="1"/>
    <col min="7177" max="7177" width="5.109375" customWidth="1"/>
    <col min="7178" max="7178" width="20.5546875" customWidth="1"/>
    <col min="7179" max="7179" width="1.6640625" customWidth="1"/>
    <col min="7180" max="7180" width="20.5546875" customWidth="1"/>
    <col min="7181" max="7181" width="5.109375" customWidth="1"/>
    <col min="7182" max="7182" width="12.44140625" customWidth="1"/>
    <col min="7420" max="7420" width="0.5546875" customWidth="1"/>
    <col min="7421" max="7421" width="2.6640625" customWidth="1"/>
    <col min="7422" max="7422" width="75.5546875" customWidth="1"/>
    <col min="7423" max="7424" width="14.5546875" customWidth="1"/>
    <col min="7425" max="7425" width="16" customWidth="1"/>
    <col min="7426" max="7426" width="14" customWidth="1"/>
    <col min="7427" max="7427" width="2.44140625" customWidth="1"/>
    <col min="7428" max="7428" width="16.88671875" customWidth="1"/>
    <col min="7429" max="7429" width="17" customWidth="1"/>
    <col min="7430" max="7430" width="2.44140625" customWidth="1"/>
    <col min="7431" max="7431" width="20.5546875" customWidth="1"/>
    <col min="7432" max="7432" width="7.6640625" customWidth="1"/>
    <col min="7433" max="7433" width="5.109375" customWidth="1"/>
    <col min="7434" max="7434" width="20.5546875" customWidth="1"/>
    <col min="7435" max="7435" width="1.6640625" customWidth="1"/>
    <col min="7436" max="7436" width="20.5546875" customWidth="1"/>
    <col min="7437" max="7437" width="5.109375" customWidth="1"/>
    <col min="7438" max="7438" width="12.44140625" customWidth="1"/>
    <col min="7676" max="7676" width="0.5546875" customWidth="1"/>
    <col min="7677" max="7677" width="2.6640625" customWidth="1"/>
    <col min="7678" max="7678" width="75.5546875" customWidth="1"/>
    <col min="7679" max="7680" width="14.5546875" customWidth="1"/>
    <col min="7681" max="7681" width="16" customWidth="1"/>
    <col min="7682" max="7682" width="14" customWidth="1"/>
    <col min="7683" max="7683" width="2.44140625" customWidth="1"/>
    <col min="7684" max="7684" width="16.88671875" customWidth="1"/>
    <col min="7685" max="7685" width="17" customWidth="1"/>
    <col min="7686" max="7686" width="2.44140625" customWidth="1"/>
    <col min="7687" max="7687" width="20.5546875" customWidth="1"/>
    <col min="7688" max="7688" width="7.6640625" customWidth="1"/>
    <col min="7689" max="7689" width="5.109375" customWidth="1"/>
    <col min="7690" max="7690" width="20.5546875" customWidth="1"/>
    <col min="7691" max="7691" width="1.6640625" customWidth="1"/>
    <col min="7692" max="7692" width="20.5546875" customWidth="1"/>
    <col min="7693" max="7693" width="5.109375" customWidth="1"/>
    <col min="7694" max="7694" width="12.44140625" customWidth="1"/>
    <col min="7932" max="7932" width="0.5546875" customWidth="1"/>
    <col min="7933" max="7933" width="2.6640625" customWidth="1"/>
    <col min="7934" max="7934" width="75.5546875" customWidth="1"/>
    <col min="7935" max="7936" width="14.5546875" customWidth="1"/>
    <col min="7937" max="7937" width="16" customWidth="1"/>
    <col min="7938" max="7938" width="14" customWidth="1"/>
    <col min="7939" max="7939" width="2.44140625" customWidth="1"/>
    <col min="7940" max="7940" width="16.88671875" customWidth="1"/>
    <col min="7941" max="7941" width="17" customWidth="1"/>
    <col min="7942" max="7942" width="2.44140625" customWidth="1"/>
    <col min="7943" max="7943" width="20.5546875" customWidth="1"/>
    <col min="7944" max="7944" width="7.6640625" customWidth="1"/>
    <col min="7945" max="7945" width="5.109375" customWidth="1"/>
    <col min="7946" max="7946" width="20.5546875" customWidth="1"/>
    <col min="7947" max="7947" width="1.6640625" customWidth="1"/>
    <col min="7948" max="7948" width="20.5546875" customWidth="1"/>
    <col min="7949" max="7949" width="5.109375" customWidth="1"/>
    <col min="7950" max="7950" width="12.44140625" customWidth="1"/>
    <col min="8188" max="8188" width="0.5546875" customWidth="1"/>
    <col min="8189" max="8189" width="2.6640625" customWidth="1"/>
    <col min="8190" max="8190" width="75.5546875" customWidth="1"/>
    <col min="8191" max="8192" width="14.5546875" customWidth="1"/>
    <col min="8193" max="8193" width="16" customWidth="1"/>
    <col min="8194" max="8194" width="14" customWidth="1"/>
    <col min="8195" max="8195" width="2.44140625" customWidth="1"/>
    <col min="8196" max="8196" width="16.88671875" customWidth="1"/>
    <col min="8197" max="8197" width="17" customWidth="1"/>
    <col min="8198" max="8198" width="2.44140625" customWidth="1"/>
    <col min="8199" max="8199" width="20.5546875" customWidth="1"/>
    <col min="8200" max="8200" width="7.6640625" customWidth="1"/>
    <col min="8201" max="8201" width="5.109375" customWidth="1"/>
    <col min="8202" max="8202" width="20.5546875" customWidth="1"/>
    <col min="8203" max="8203" width="1.6640625" customWidth="1"/>
    <col min="8204" max="8204" width="20.5546875" customWidth="1"/>
    <col min="8205" max="8205" width="5.109375" customWidth="1"/>
    <col min="8206" max="8206" width="12.44140625" customWidth="1"/>
    <col min="8444" max="8444" width="0.5546875" customWidth="1"/>
    <col min="8445" max="8445" width="2.6640625" customWidth="1"/>
    <col min="8446" max="8446" width="75.5546875" customWidth="1"/>
    <col min="8447" max="8448" width="14.5546875" customWidth="1"/>
    <col min="8449" max="8449" width="16" customWidth="1"/>
    <col min="8450" max="8450" width="14" customWidth="1"/>
    <col min="8451" max="8451" width="2.44140625" customWidth="1"/>
    <col min="8452" max="8452" width="16.88671875" customWidth="1"/>
    <col min="8453" max="8453" width="17" customWidth="1"/>
    <col min="8454" max="8454" width="2.44140625" customWidth="1"/>
    <col min="8455" max="8455" width="20.5546875" customWidth="1"/>
    <col min="8456" max="8456" width="7.6640625" customWidth="1"/>
    <col min="8457" max="8457" width="5.109375" customWidth="1"/>
    <col min="8458" max="8458" width="20.5546875" customWidth="1"/>
    <col min="8459" max="8459" width="1.6640625" customWidth="1"/>
    <col min="8460" max="8460" width="20.5546875" customWidth="1"/>
    <col min="8461" max="8461" width="5.109375" customWidth="1"/>
    <col min="8462" max="8462" width="12.44140625" customWidth="1"/>
    <col min="8700" max="8700" width="0.5546875" customWidth="1"/>
    <col min="8701" max="8701" width="2.6640625" customWidth="1"/>
    <col min="8702" max="8702" width="75.5546875" customWidth="1"/>
    <col min="8703" max="8704" width="14.5546875" customWidth="1"/>
    <col min="8705" max="8705" width="16" customWidth="1"/>
    <col min="8706" max="8706" width="14" customWidth="1"/>
    <col min="8707" max="8707" width="2.44140625" customWidth="1"/>
    <col min="8708" max="8708" width="16.88671875" customWidth="1"/>
    <col min="8709" max="8709" width="17" customWidth="1"/>
    <col min="8710" max="8710" width="2.44140625" customWidth="1"/>
    <col min="8711" max="8711" width="20.5546875" customWidth="1"/>
    <col min="8712" max="8712" width="7.6640625" customWidth="1"/>
    <col min="8713" max="8713" width="5.109375" customWidth="1"/>
    <col min="8714" max="8714" width="20.5546875" customWidth="1"/>
    <col min="8715" max="8715" width="1.6640625" customWidth="1"/>
    <col min="8716" max="8716" width="20.5546875" customWidth="1"/>
    <col min="8717" max="8717" width="5.109375" customWidth="1"/>
    <col min="8718" max="8718" width="12.44140625" customWidth="1"/>
    <col min="8956" max="8956" width="0.5546875" customWidth="1"/>
    <col min="8957" max="8957" width="2.6640625" customWidth="1"/>
    <col min="8958" max="8958" width="75.5546875" customWidth="1"/>
    <col min="8959" max="8960" width="14.5546875" customWidth="1"/>
    <col min="8961" max="8961" width="16" customWidth="1"/>
    <col min="8962" max="8962" width="14" customWidth="1"/>
    <col min="8963" max="8963" width="2.44140625" customWidth="1"/>
    <col min="8964" max="8964" width="16.88671875" customWidth="1"/>
    <col min="8965" max="8965" width="17" customWidth="1"/>
    <col min="8966" max="8966" width="2.44140625" customWidth="1"/>
    <col min="8967" max="8967" width="20.5546875" customWidth="1"/>
    <col min="8968" max="8968" width="7.6640625" customWidth="1"/>
    <col min="8969" max="8969" width="5.109375" customWidth="1"/>
    <col min="8970" max="8970" width="20.5546875" customWidth="1"/>
    <col min="8971" max="8971" width="1.6640625" customWidth="1"/>
    <col min="8972" max="8972" width="20.5546875" customWidth="1"/>
    <col min="8973" max="8973" width="5.109375" customWidth="1"/>
    <col min="8974" max="8974" width="12.44140625" customWidth="1"/>
    <col min="9212" max="9212" width="0.5546875" customWidth="1"/>
    <col min="9213" max="9213" width="2.6640625" customWidth="1"/>
    <col min="9214" max="9214" width="75.5546875" customWidth="1"/>
    <col min="9215" max="9216" width="14.5546875" customWidth="1"/>
    <col min="9217" max="9217" width="16" customWidth="1"/>
    <col min="9218" max="9218" width="14" customWidth="1"/>
    <col min="9219" max="9219" width="2.44140625" customWidth="1"/>
    <col min="9220" max="9220" width="16.88671875" customWidth="1"/>
    <col min="9221" max="9221" width="17" customWidth="1"/>
    <col min="9222" max="9222" width="2.44140625" customWidth="1"/>
    <col min="9223" max="9223" width="20.5546875" customWidth="1"/>
    <col min="9224" max="9224" width="7.6640625" customWidth="1"/>
    <col min="9225" max="9225" width="5.109375" customWidth="1"/>
    <col min="9226" max="9226" width="20.5546875" customWidth="1"/>
    <col min="9227" max="9227" width="1.6640625" customWidth="1"/>
    <col min="9228" max="9228" width="20.5546875" customWidth="1"/>
    <col min="9229" max="9229" width="5.109375" customWidth="1"/>
    <col min="9230" max="9230" width="12.44140625" customWidth="1"/>
    <col min="9468" max="9468" width="0.5546875" customWidth="1"/>
    <col min="9469" max="9469" width="2.6640625" customWidth="1"/>
    <col min="9470" max="9470" width="75.5546875" customWidth="1"/>
    <col min="9471" max="9472" width="14.5546875" customWidth="1"/>
    <col min="9473" max="9473" width="16" customWidth="1"/>
    <col min="9474" max="9474" width="14" customWidth="1"/>
    <col min="9475" max="9475" width="2.44140625" customWidth="1"/>
    <col min="9476" max="9476" width="16.88671875" customWidth="1"/>
    <col min="9477" max="9477" width="17" customWidth="1"/>
    <col min="9478" max="9478" width="2.44140625" customWidth="1"/>
    <col min="9479" max="9479" width="20.5546875" customWidth="1"/>
    <col min="9480" max="9480" width="7.6640625" customWidth="1"/>
    <col min="9481" max="9481" width="5.109375" customWidth="1"/>
    <col min="9482" max="9482" width="20.5546875" customWidth="1"/>
    <col min="9483" max="9483" width="1.6640625" customWidth="1"/>
    <col min="9484" max="9484" width="20.5546875" customWidth="1"/>
    <col min="9485" max="9485" width="5.109375" customWidth="1"/>
    <col min="9486" max="9486" width="12.44140625" customWidth="1"/>
    <col min="9724" max="9724" width="0.5546875" customWidth="1"/>
    <col min="9725" max="9725" width="2.6640625" customWidth="1"/>
    <col min="9726" max="9726" width="75.5546875" customWidth="1"/>
    <col min="9727" max="9728" width="14.5546875" customWidth="1"/>
    <col min="9729" max="9729" width="16" customWidth="1"/>
    <col min="9730" max="9730" width="14" customWidth="1"/>
    <col min="9731" max="9731" width="2.44140625" customWidth="1"/>
    <col min="9732" max="9732" width="16.88671875" customWidth="1"/>
    <col min="9733" max="9733" width="17" customWidth="1"/>
    <col min="9734" max="9734" width="2.44140625" customWidth="1"/>
    <col min="9735" max="9735" width="20.5546875" customWidth="1"/>
    <col min="9736" max="9736" width="7.6640625" customWidth="1"/>
    <col min="9737" max="9737" width="5.109375" customWidth="1"/>
    <col min="9738" max="9738" width="20.5546875" customWidth="1"/>
    <col min="9739" max="9739" width="1.6640625" customWidth="1"/>
    <col min="9740" max="9740" width="20.5546875" customWidth="1"/>
    <col min="9741" max="9741" width="5.109375" customWidth="1"/>
    <col min="9742" max="9742" width="12.44140625" customWidth="1"/>
    <col min="9980" max="9980" width="0.5546875" customWidth="1"/>
    <col min="9981" max="9981" width="2.6640625" customWidth="1"/>
    <col min="9982" max="9982" width="75.5546875" customWidth="1"/>
    <col min="9983" max="9984" width="14.5546875" customWidth="1"/>
    <col min="9985" max="9985" width="16" customWidth="1"/>
    <col min="9986" max="9986" width="14" customWidth="1"/>
    <col min="9987" max="9987" width="2.44140625" customWidth="1"/>
    <col min="9988" max="9988" width="16.88671875" customWidth="1"/>
    <col min="9989" max="9989" width="17" customWidth="1"/>
    <col min="9990" max="9990" width="2.44140625" customWidth="1"/>
    <col min="9991" max="9991" width="20.5546875" customWidth="1"/>
    <col min="9992" max="9992" width="7.6640625" customWidth="1"/>
    <col min="9993" max="9993" width="5.109375" customWidth="1"/>
    <col min="9994" max="9994" width="20.5546875" customWidth="1"/>
    <col min="9995" max="9995" width="1.6640625" customWidth="1"/>
    <col min="9996" max="9996" width="20.5546875" customWidth="1"/>
    <col min="9997" max="9997" width="5.109375" customWidth="1"/>
    <col min="9998" max="9998" width="12.44140625" customWidth="1"/>
    <col min="10236" max="10236" width="0.5546875" customWidth="1"/>
    <col min="10237" max="10237" width="2.6640625" customWidth="1"/>
    <col min="10238" max="10238" width="75.5546875" customWidth="1"/>
    <col min="10239" max="10240" width="14.5546875" customWidth="1"/>
    <col min="10241" max="10241" width="16" customWidth="1"/>
    <col min="10242" max="10242" width="14" customWidth="1"/>
    <col min="10243" max="10243" width="2.44140625" customWidth="1"/>
    <col min="10244" max="10244" width="16.88671875" customWidth="1"/>
    <col min="10245" max="10245" width="17" customWidth="1"/>
    <col min="10246" max="10246" width="2.44140625" customWidth="1"/>
    <col min="10247" max="10247" width="20.5546875" customWidth="1"/>
    <col min="10248" max="10248" width="7.6640625" customWidth="1"/>
    <col min="10249" max="10249" width="5.109375" customWidth="1"/>
    <col min="10250" max="10250" width="20.5546875" customWidth="1"/>
    <col min="10251" max="10251" width="1.6640625" customWidth="1"/>
    <col min="10252" max="10252" width="20.5546875" customWidth="1"/>
    <col min="10253" max="10253" width="5.109375" customWidth="1"/>
    <col min="10254" max="10254" width="12.44140625" customWidth="1"/>
    <col min="10492" max="10492" width="0.5546875" customWidth="1"/>
    <col min="10493" max="10493" width="2.6640625" customWidth="1"/>
    <col min="10494" max="10494" width="75.5546875" customWidth="1"/>
    <col min="10495" max="10496" width="14.5546875" customWidth="1"/>
    <col min="10497" max="10497" width="16" customWidth="1"/>
    <col min="10498" max="10498" width="14" customWidth="1"/>
    <col min="10499" max="10499" width="2.44140625" customWidth="1"/>
    <col min="10500" max="10500" width="16.88671875" customWidth="1"/>
    <col min="10501" max="10501" width="17" customWidth="1"/>
    <col min="10502" max="10502" width="2.44140625" customWidth="1"/>
    <col min="10503" max="10503" width="20.5546875" customWidth="1"/>
    <col min="10504" max="10504" width="7.6640625" customWidth="1"/>
    <col min="10505" max="10505" width="5.109375" customWidth="1"/>
    <col min="10506" max="10506" width="20.5546875" customWidth="1"/>
    <col min="10507" max="10507" width="1.6640625" customWidth="1"/>
    <col min="10508" max="10508" width="20.5546875" customWidth="1"/>
    <col min="10509" max="10509" width="5.109375" customWidth="1"/>
    <col min="10510" max="10510" width="12.44140625" customWidth="1"/>
    <col min="10748" max="10748" width="0.5546875" customWidth="1"/>
    <col min="10749" max="10749" width="2.6640625" customWidth="1"/>
    <col min="10750" max="10750" width="75.5546875" customWidth="1"/>
    <col min="10751" max="10752" width="14.5546875" customWidth="1"/>
    <col min="10753" max="10753" width="16" customWidth="1"/>
    <col min="10754" max="10754" width="14" customWidth="1"/>
    <col min="10755" max="10755" width="2.44140625" customWidth="1"/>
    <col min="10756" max="10756" width="16.88671875" customWidth="1"/>
    <col min="10757" max="10757" width="17" customWidth="1"/>
    <col min="10758" max="10758" width="2.44140625" customWidth="1"/>
    <col min="10759" max="10759" width="20.5546875" customWidth="1"/>
    <col min="10760" max="10760" width="7.6640625" customWidth="1"/>
    <col min="10761" max="10761" width="5.109375" customWidth="1"/>
    <col min="10762" max="10762" width="20.5546875" customWidth="1"/>
    <col min="10763" max="10763" width="1.6640625" customWidth="1"/>
    <col min="10764" max="10764" width="20.5546875" customWidth="1"/>
    <col min="10765" max="10765" width="5.109375" customWidth="1"/>
    <col min="10766" max="10766" width="12.44140625" customWidth="1"/>
    <col min="11004" max="11004" width="0.5546875" customWidth="1"/>
    <col min="11005" max="11005" width="2.6640625" customWidth="1"/>
    <col min="11006" max="11006" width="75.5546875" customWidth="1"/>
    <col min="11007" max="11008" width="14.5546875" customWidth="1"/>
    <col min="11009" max="11009" width="16" customWidth="1"/>
    <col min="11010" max="11010" width="14" customWidth="1"/>
    <col min="11011" max="11011" width="2.44140625" customWidth="1"/>
    <col min="11012" max="11012" width="16.88671875" customWidth="1"/>
    <col min="11013" max="11013" width="17" customWidth="1"/>
    <col min="11014" max="11014" width="2.44140625" customWidth="1"/>
    <col min="11015" max="11015" width="20.5546875" customWidth="1"/>
    <col min="11016" max="11016" width="7.6640625" customWidth="1"/>
    <col min="11017" max="11017" width="5.109375" customWidth="1"/>
    <col min="11018" max="11018" width="20.5546875" customWidth="1"/>
    <col min="11019" max="11019" width="1.6640625" customWidth="1"/>
    <col min="11020" max="11020" width="20.5546875" customWidth="1"/>
    <col min="11021" max="11021" width="5.109375" customWidth="1"/>
    <col min="11022" max="11022" width="12.44140625" customWidth="1"/>
    <col min="11260" max="11260" width="0.5546875" customWidth="1"/>
    <col min="11261" max="11261" width="2.6640625" customWidth="1"/>
    <col min="11262" max="11262" width="75.5546875" customWidth="1"/>
    <col min="11263" max="11264" width="14.5546875" customWidth="1"/>
    <col min="11265" max="11265" width="16" customWidth="1"/>
    <col min="11266" max="11266" width="14" customWidth="1"/>
    <col min="11267" max="11267" width="2.44140625" customWidth="1"/>
    <col min="11268" max="11268" width="16.88671875" customWidth="1"/>
    <col min="11269" max="11269" width="17" customWidth="1"/>
    <col min="11270" max="11270" width="2.44140625" customWidth="1"/>
    <col min="11271" max="11271" width="20.5546875" customWidth="1"/>
    <col min="11272" max="11272" width="7.6640625" customWidth="1"/>
    <col min="11273" max="11273" width="5.109375" customWidth="1"/>
    <col min="11274" max="11274" width="20.5546875" customWidth="1"/>
    <col min="11275" max="11275" width="1.6640625" customWidth="1"/>
    <col min="11276" max="11276" width="20.5546875" customWidth="1"/>
    <col min="11277" max="11277" width="5.109375" customWidth="1"/>
    <col min="11278" max="11278" width="12.44140625" customWidth="1"/>
    <col min="11516" max="11516" width="0.5546875" customWidth="1"/>
    <col min="11517" max="11517" width="2.6640625" customWidth="1"/>
    <col min="11518" max="11518" width="75.5546875" customWidth="1"/>
    <col min="11519" max="11520" width="14.5546875" customWidth="1"/>
    <col min="11521" max="11521" width="16" customWidth="1"/>
    <col min="11522" max="11522" width="14" customWidth="1"/>
    <col min="11523" max="11523" width="2.44140625" customWidth="1"/>
    <col min="11524" max="11524" width="16.88671875" customWidth="1"/>
    <col min="11525" max="11525" width="17" customWidth="1"/>
    <col min="11526" max="11526" width="2.44140625" customWidth="1"/>
    <col min="11527" max="11527" width="20.5546875" customWidth="1"/>
    <col min="11528" max="11528" width="7.6640625" customWidth="1"/>
    <col min="11529" max="11529" width="5.109375" customWidth="1"/>
    <col min="11530" max="11530" width="20.5546875" customWidth="1"/>
    <col min="11531" max="11531" width="1.6640625" customWidth="1"/>
    <col min="11532" max="11532" width="20.5546875" customWidth="1"/>
    <col min="11533" max="11533" width="5.109375" customWidth="1"/>
    <col min="11534" max="11534" width="12.44140625" customWidth="1"/>
    <col min="11772" max="11772" width="0.5546875" customWidth="1"/>
    <col min="11773" max="11773" width="2.6640625" customWidth="1"/>
    <col min="11774" max="11774" width="75.5546875" customWidth="1"/>
    <col min="11775" max="11776" width="14.5546875" customWidth="1"/>
    <col min="11777" max="11777" width="16" customWidth="1"/>
    <col min="11778" max="11778" width="14" customWidth="1"/>
    <col min="11779" max="11779" width="2.44140625" customWidth="1"/>
    <col min="11780" max="11780" width="16.88671875" customWidth="1"/>
    <col min="11781" max="11781" width="17" customWidth="1"/>
    <col min="11782" max="11782" width="2.44140625" customWidth="1"/>
    <col min="11783" max="11783" width="20.5546875" customWidth="1"/>
    <col min="11784" max="11784" width="7.6640625" customWidth="1"/>
    <col min="11785" max="11785" width="5.109375" customWidth="1"/>
    <col min="11786" max="11786" width="20.5546875" customWidth="1"/>
    <col min="11787" max="11787" width="1.6640625" customWidth="1"/>
    <col min="11788" max="11788" width="20.5546875" customWidth="1"/>
    <col min="11789" max="11789" width="5.109375" customWidth="1"/>
    <col min="11790" max="11790" width="12.44140625" customWidth="1"/>
    <col min="12028" max="12028" width="0.5546875" customWidth="1"/>
    <col min="12029" max="12029" width="2.6640625" customWidth="1"/>
    <col min="12030" max="12030" width="75.5546875" customWidth="1"/>
    <col min="12031" max="12032" width="14.5546875" customWidth="1"/>
    <col min="12033" max="12033" width="16" customWidth="1"/>
    <col min="12034" max="12034" width="14" customWidth="1"/>
    <col min="12035" max="12035" width="2.44140625" customWidth="1"/>
    <col min="12036" max="12036" width="16.88671875" customWidth="1"/>
    <col min="12037" max="12037" width="17" customWidth="1"/>
    <col min="12038" max="12038" width="2.44140625" customWidth="1"/>
    <col min="12039" max="12039" width="20.5546875" customWidth="1"/>
    <col min="12040" max="12040" width="7.6640625" customWidth="1"/>
    <col min="12041" max="12041" width="5.109375" customWidth="1"/>
    <col min="12042" max="12042" width="20.5546875" customWidth="1"/>
    <col min="12043" max="12043" width="1.6640625" customWidth="1"/>
    <col min="12044" max="12044" width="20.5546875" customWidth="1"/>
    <col min="12045" max="12045" width="5.109375" customWidth="1"/>
    <col min="12046" max="12046" width="12.44140625" customWidth="1"/>
    <col min="12284" max="12284" width="0.5546875" customWidth="1"/>
    <col min="12285" max="12285" width="2.6640625" customWidth="1"/>
    <col min="12286" max="12286" width="75.5546875" customWidth="1"/>
    <col min="12287" max="12288" width="14.5546875" customWidth="1"/>
    <col min="12289" max="12289" width="16" customWidth="1"/>
    <col min="12290" max="12290" width="14" customWidth="1"/>
    <col min="12291" max="12291" width="2.44140625" customWidth="1"/>
    <col min="12292" max="12292" width="16.88671875" customWidth="1"/>
    <col min="12293" max="12293" width="17" customWidth="1"/>
    <col min="12294" max="12294" width="2.44140625" customWidth="1"/>
    <col min="12295" max="12295" width="20.5546875" customWidth="1"/>
    <col min="12296" max="12296" width="7.6640625" customWidth="1"/>
    <col min="12297" max="12297" width="5.109375" customWidth="1"/>
    <col min="12298" max="12298" width="20.5546875" customWidth="1"/>
    <col min="12299" max="12299" width="1.6640625" customWidth="1"/>
    <col min="12300" max="12300" width="20.5546875" customWidth="1"/>
    <col min="12301" max="12301" width="5.109375" customWidth="1"/>
    <col min="12302" max="12302" width="12.44140625" customWidth="1"/>
    <col min="12540" max="12540" width="0.5546875" customWidth="1"/>
    <col min="12541" max="12541" width="2.6640625" customWidth="1"/>
    <col min="12542" max="12542" width="75.5546875" customWidth="1"/>
    <col min="12543" max="12544" width="14.5546875" customWidth="1"/>
    <col min="12545" max="12545" width="16" customWidth="1"/>
    <col min="12546" max="12546" width="14" customWidth="1"/>
    <col min="12547" max="12547" width="2.44140625" customWidth="1"/>
    <col min="12548" max="12548" width="16.88671875" customWidth="1"/>
    <col min="12549" max="12549" width="17" customWidth="1"/>
    <col min="12550" max="12550" width="2.44140625" customWidth="1"/>
    <col min="12551" max="12551" width="20.5546875" customWidth="1"/>
    <col min="12552" max="12552" width="7.6640625" customWidth="1"/>
    <col min="12553" max="12553" width="5.109375" customWidth="1"/>
    <col min="12554" max="12554" width="20.5546875" customWidth="1"/>
    <col min="12555" max="12555" width="1.6640625" customWidth="1"/>
    <col min="12556" max="12556" width="20.5546875" customWidth="1"/>
    <col min="12557" max="12557" width="5.109375" customWidth="1"/>
    <col min="12558" max="12558" width="12.44140625" customWidth="1"/>
    <col min="12796" max="12796" width="0.5546875" customWidth="1"/>
    <col min="12797" max="12797" width="2.6640625" customWidth="1"/>
    <col min="12798" max="12798" width="75.5546875" customWidth="1"/>
    <col min="12799" max="12800" width="14.5546875" customWidth="1"/>
    <col min="12801" max="12801" width="16" customWidth="1"/>
    <col min="12802" max="12802" width="14" customWidth="1"/>
    <col min="12803" max="12803" width="2.44140625" customWidth="1"/>
    <col min="12804" max="12804" width="16.88671875" customWidth="1"/>
    <col min="12805" max="12805" width="17" customWidth="1"/>
    <col min="12806" max="12806" width="2.44140625" customWidth="1"/>
    <col min="12807" max="12807" width="20.5546875" customWidth="1"/>
    <col min="12808" max="12808" width="7.6640625" customWidth="1"/>
    <col min="12809" max="12809" width="5.109375" customWidth="1"/>
    <col min="12810" max="12810" width="20.5546875" customWidth="1"/>
    <col min="12811" max="12811" width="1.6640625" customWidth="1"/>
    <col min="12812" max="12812" width="20.5546875" customWidth="1"/>
    <col min="12813" max="12813" width="5.109375" customWidth="1"/>
    <col min="12814" max="12814" width="12.44140625" customWidth="1"/>
    <col min="13052" max="13052" width="0.5546875" customWidth="1"/>
    <col min="13053" max="13053" width="2.6640625" customWidth="1"/>
    <col min="13054" max="13054" width="75.5546875" customWidth="1"/>
    <col min="13055" max="13056" width="14.5546875" customWidth="1"/>
    <col min="13057" max="13057" width="16" customWidth="1"/>
    <col min="13058" max="13058" width="14" customWidth="1"/>
    <col min="13059" max="13059" width="2.44140625" customWidth="1"/>
    <col min="13060" max="13060" width="16.88671875" customWidth="1"/>
    <col min="13061" max="13061" width="17" customWidth="1"/>
    <col min="13062" max="13062" width="2.44140625" customWidth="1"/>
    <col min="13063" max="13063" width="20.5546875" customWidth="1"/>
    <col min="13064" max="13064" width="7.6640625" customWidth="1"/>
    <col min="13065" max="13065" width="5.109375" customWidth="1"/>
    <col min="13066" max="13066" width="20.5546875" customWidth="1"/>
    <col min="13067" max="13067" width="1.6640625" customWidth="1"/>
    <col min="13068" max="13068" width="20.5546875" customWidth="1"/>
    <col min="13069" max="13069" width="5.109375" customWidth="1"/>
    <col min="13070" max="13070" width="12.44140625" customWidth="1"/>
    <col min="13308" max="13308" width="0.5546875" customWidth="1"/>
    <col min="13309" max="13309" width="2.6640625" customWidth="1"/>
    <col min="13310" max="13310" width="75.5546875" customWidth="1"/>
    <col min="13311" max="13312" width="14.5546875" customWidth="1"/>
    <col min="13313" max="13313" width="16" customWidth="1"/>
    <col min="13314" max="13314" width="14" customWidth="1"/>
    <col min="13315" max="13315" width="2.44140625" customWidth="1"/>
    <col min="13316" max="13316" width="16.88671875" customWidth="1"/>
    <col min="13317" max="13317" width="17" customWidth="1"/>
    <col min="13318" max="13318" width="2.44140625" customWidth="1"/>
    <col min="13319" max="13319" width="20.5546875" customWidth="1"/>
    <col min="13320" max="13320" width="7.6640625" customWidth="1"/>
    <col min="13321" max="13321" width="5.109375" customWidth="1"/>
    <col min="13322" max="13322" width="20.5546875" customWidth="1"/>
    <col min="13323" max="13323" width="1.6640625" customWidth="1"/>
    <col min="13324" max="13324" width="20.5546875" customWidth="1"/>
    <col min="13325" max="13325" width="5.109375" customWidth="1"/>
    <col min="13326" max="13326" width="12.44140625" customWidth="1"/>
    <col min="13564" max="13564" width="0.5546875" customWidth="1"/>
    <col min="13565" max="13565" width="2.6640625" customWidth="1"/>
    <col min="13566" max="13566" width="75.5546875" customWidth="1"/>
    <col min="13567" max="13568" width="14.5546875" customWidth="1"/>
    <col min="13569" max="13569" width="16" customWidth="1"/>
    <col min="13570" max="13570" width="14" customWidth="1"/>
    <col min="13571" max="13571" width="2.44140625" customWidth="1"/>
    <col min="13572" max="13572" width="16.88671875" customWidth="1"/>
    <col min="13573" max="13573" width="17" customWidth="1"/>
    <col min="13574" max="13574" width="2.44140625" customWidth="1"/>
    <col min="13575" max="13575" width="20.5546875" customWidth="1"/>
    <col min="13576" max="13576" width="7.6640625" customWidth="1"/>
    <col min="13577" max="13577" width="5.109375" customWidth="1"/>
    <col min="13578" max="13578" width="20.5546875" customWidth="1"/>
    <col min="13579" max="13579" width="1.6640625" customWidth="1"/>
    <col min="13580" max="13580" width="20.5546875" customWidth="1"/>
    <col min="13581" max="13581" width="5.109375" customWidth="1"/>
    <col min="13582" max="13582" width="12.44140625" customWidth="1"/>
    <col min="13820" max="13820" width="0.5546875" customWidth="1"/>
    <col min="13821" max="13821" width="2.6640625" customWidth="1"/>
    <col min="13822" max="13822" width="75.5546875" customWidth="1"/>
    <col min="13823" max="13824" width="14.5546875" customWidth="1"/>
    <col min="13825" max="13825" width="16" customWidth="1"/>
    <col min="13826" max="13826" width="14" customWidth="1"/>
    <col min="13827" max="13827" width="2.44140625" customWidth="1"/>
    <col min="13828" max="13828" width="16.88671875" customWidth="1"/>
    <col min="13829" max="13829" width="17" customWidth="1"/>
    <col min="13830" max="13830" width="2.44140625" customWidth="1"/>
    <col min="13831" max="13831" width="20.5546875" customWidth="1"/>
    <col min="13832" max="13832" width="7.6640625" customWidth="1"/>
    <col min="13833" max="13833" width="5.109375" customWidth="1"/>
    <col min="13834" max="13834" width="20.5546875" customWidth="1"/>
    <col min="13835" max="13835" width="1.6640625" customWidth="1"/>
    <col min="13836" max="13836" width="20.5546875" customWidth="1"/>
    <col min="13837" max="13837" width="5.109375" customWidth="1"/>
    <col min="13838" max="13838" width="12.44140625" customWidth="1"/>
    <col min="14076" max="14076" width="0.5546875" customWidth="1"/>
    <col min="14077" max="14077" width="2.6640625" customWidth="1"/>
    <col min="14078" max="14078" width="75.5546875" customWidth="1"/>
    <col min="14079" max="14080" width="14.5546875" customWidth="1"/>
    <col min="14081" max="14081" width="16" customWidth="1"/>
    <col min="14082" max="14082" width="14" customWidth="1"/>
    <col min="14083" max="14083" width="2.44140625" customWidth="1"/>
    <col min="14084" max="14084" width="16.88671875" customWidth="1"/>
    <col min="14085" max="14085" width="17" customWidth="1"/>
    <col min="14086" max="14086" width="2.44140625" customWidth="1"/>
    <col min="14087" max="14087" width="20.5546875" customWidth="1"/>
    <col min="14088" max="14088" width="7.6640625" customWidth="1"/>
    <col min="14089" max="14089" width="5.109375" customWidth="1"/>
    <col min="14090" max="14090" width="20.5546875" customWidth="1"/>
    <col min="14091" max="14091" width="1.6640625" customWidth="1"/>
    <col min="14092" max="14092" width="20.5546875" customWidth="1"/>
    <col min="14093" max="14093" width="5.109375" customWidth="1"/>
    <col min="14094" max="14094" width="12.44140625" customWidth="1"/>
    <col min="14332" max="14332" width="0.5546875" customWidth="1"/>
    <col min="14333" max="14333" width="2.6640625" customWidth="1"/>
    <col min="14334" max="14334" width="75.5546875" customWidth="1"/>
    <col min="14335" max="14336" width="14.5546875" customWidth="1"/>
    <col min="14337" max="14337" width="16" customWidth="1"/>
    <col min="14338" max="14338" width="14" customWidth="1"/>
    <col min="14339" max="14339" width="2.44140625" customWidth="1"/>
    <col min="14340" max="14340" width="16.88671875" customWidth="1"/>
    <col min="14341" max="14341" width="17" customWidth="1"/>
    <col min="14342" max="14342" width="2.44140625" customWidth="1"/>
    <col min="14343" max="14343" width="20.5546875" customWidth="1"/>
    <col min="14344" max="14344" width="7.6640625" customWidth="1"/>
    <col min="14345" max="14345" width="5.109375" customWidth="1"/>
    <col min="14346" max="14346" width="20.5546875" customWidth="1"/>
    <col min="14347" max="14347" width="1.6640625" customWidth="1"/>
    <col min="14348" max="14348" width="20.5546875" customWidth="1"/>
    <col min="14349" max="14349" width="5.109375" customWidth="1"/>
    <col min="14350" max="14350" width="12.44140625" customWidth="1"/>
    <col min="14588" max="14588" width="0.5546875" customWidth="1"/>
    <col min="14589" max="14589" width="2.6640625" customWidth="1"/>
    <col min="14590" max="14590" width="75.5546875" customWidth="1"/>
    <col min="14591" max="14592" width="14.5546875" customWidth="1"/>
    <col min="14593" max="14593" width="16" customWidth="1"/>
    <col min="14594" max="14594" width="14" customWidth="1"/>
    <col min="14595" max="14595" width="2.44140625" customWidth="1"/>
    <col min="14596" max="14596" width="16.88671875" customWidth="1"/>
    <col min="14597" max="14597" width="17" customWidth="1"/>
    <col min="14598" max="14598" width="2.44140625" customWidth="1"/>
    <col min="14599" max="14599" width="20.5546875" customWidth="1"/>
    <col min="14600" max="14600" width="7.6640625" customWidth="1"/>
    <col min="14601" max="14601" width="5.109375" customWidth="1"/>
    <col min="14602" max="14602" width="20.5546875" customWidth="1"/>
    <col min="14603" max="14603" width="1.6640625" customWidth="1"/>
    <col min="14604" max="14604" width="20.5546875" customWidth="1"/>
    <col min="14605" max="14605" width="5.109375" customWidth="1"/>
    <col min="14606" max="14606" width="12.44140625" customWidth="1"/>
    <col min="14844" max="14844" width="0.5546875" customWidth="1"/>
    <col min="14845" max="14845" width="2.6640625" customWidth="1"/>
    <col min="14846" max="14846" width="75.5546875" customWidth="1"/>
    <col min="14847" max="14848" width="14.5546875" customWidth="1"/>
    <col min="14849" max="14849" width="16" customWidth="1"/>
    <col min="14850" max="14850" width="14" customWidth="1"/>
    <col min="14851" max="14851" width="2.44140625" customWidth="1"/>
    <col min="14852" max="14852" width="16.88671875" customWidth="1"/>
    <col min="14853" max="14853" width="17" customWidth="1"/>
    <col min="14854" max="14854" width="2.44140625" customWidth="1"/>
    <col min="14855" max="14855" width="20.5546875" customWidth="1"/>
    <col min="14856" max="14856" width="7.6640625" customWidth="1"/>
    <col min="14857" max="14857" width="5.109375" customWidth="1"/>
    <col min="14858" max="14858" width="20.5546875" customWidth="1"/>
    <col min="14859" max="14859" width="1.6640625" customWidth="1"/>
    <col min="14860" max="14860" width="20.5546875" customWidth="1"/>
    <col min="14861" max="14861" width="5.109375" customWidth="1"/>
    <col min="14862" max="14862" width="12.44140625" customWidth="1"/>
    <col min="15100" max="15100" width="0.5546875" customWidth="1"/>
    <col min="15101" max="15101" width="2.6640625" customWidth="1"/>
    <col min="15102" max="15102" width="75.5546875" customWidth="1"/>
    <col min="15103" max="15104" width="14.5546875" customWidth="1"/>
    <col min="15105" max="15105" width="16" customWidth="1"/>
    <col min="15106" max="15106" width="14" customWidth="1"/>
    <col min="15107" max="15107" width="2.44140625" customWidth="1"/>
    <col min="15108" max="15108" width="16.88671875" customWidth="1"/>
    <col min="15109" max="15109" width="17" customWidth="1"/>
    <col min="15110" max="15110" width="2.44140625" customWidth="1"/>
    <col min="15111" max="15111" width="20.5546875" customWidth="1"/>
    <col min="15112" max="15112" width="7.6640625" customWidth="1"/>
    <col min="15113" max="15113" width="5.109375" customWidth="1"/>
    <col min="15114" max="15114" width="20.5546875" customWidth="1"/>
    <col min="15115" max="15115" width="1.6640625" customWidth="1"/>
    <col min="15116" max="15116" width="20.5546875" customWidth="1"/>
    <col min="15117" max="15117" width="5.109375" customWidth="1"/>
    <col min="15118" max="15118" width="12.44140625" customWidth="1"/>
    <col min="15356" max="15356" width="0.5546875" customWidth="1"/>
    <col min="15357" max="15357" width="2.6640625" customWidth="1"/>
    <col min="15358" max="15358" width="75.5546875" customWidth="1"/>
    <col min="15359" max="15360" width="14.5546875" customWidth="1"/>
    <col min="15361" max="15361" width="16" customWidth="1"/>
    <col min="15362" max="15362" width="14" customWidth="1"/>
    <col min="15363" max="15363" width="2.44140625" customWidth="1"/>
    <col min="15364" max="15364" width="16.88671875" customWidth="1"/>
    <col min="15365" max="15365" width="17" customWidth="1"/>
    <col min="15366" max="15366" width="2.44140625" customWidth="1"/>
    <col min="15367" max="15367" width="20.5546875" customWidth="1"/>
    <col min="15368" max="15368" width="7.6640625" customWidth="1"/>
    <col min="15369" max="15369" width="5.109375" customWidth="1"/>
    <col min="15370" max="15370" width="20.5546875" customWidth="1"/>
    <col min="15371" max="15371" width="1.6640625" customWidth="1"/>
    <col min="15372" max="15372" width="20.5546875" customWidth="1"/>
    <col min="15373" max="15373" width="5.109375" customWidth="1"/>
    <col min="15374" max="15374" width="12.44140625" customWidth="1"/>
    <col min="15612" max="15612" width="0.5546875" customWidth="1"/>
    <col min="15613" max="15613" width="2.6640625" customWidth="1"/>
    <col min="15614" max="15614" width="75.5546875" customWidth="1"/>
    <col min="15615" max="15616" width="14.5546875" customWidth="1"/>
    <col min="15617" max="15617" width="16" customWidth="1"/>
    <col min="15618" max="15618" width="14" customWidth="1"/>
    <col min="15619" max="15619" width="2.44140625" customWidth="1"/>
    <col min="15620" max="15620" width="16.88671875" customWidth="1"/>
    <col min="15621" max="15621" width="17" customWidth="1"/>
    <col min="15622" max="15622" width="2.44140625" customWidth="1"/>
    <col min="15623" max="15623" width="20.5546875" customWidth="1"/>
    <col min="15624" max="15624" width="7.6640625" customWidth="1"/>
    <col min="15625" max="15625" width="5.109375" customWidth="1"/>
    <col min="15626" max="15626" width="20.5546875" customWidth="1"/>
    <col min="15627" max="15627" width="1.6640625" customWidth="1"/>
    <col min="15628" max="15628" width="20.5546875" customWidth="1"/>
    <col min="15629" max="15629" width="5.109375" customWidth="1"/>
    <col min="15630" max="15630" width="12.44140625" customWidth="1"/>
    <col min="15868" max="15868" width="0.5546875" customWidth="1"/>
    <col min="15869" max="15869" width="2.6640625" customWidth="1"/>
    <col min="15870" max="15870" width="75.5546875" customWidth="1"/>
    <col min="15871" max="15872" width="14.5546875" customWidth="1"/>
    <col min="15873" max="15873" width="16" customWidth="1"/>
    <col min="15874" max="15874" width="14" customWidth="1"/>
    <col min="15875" max="15875" width="2.44140625" customWidth="1"/>
    <col min="15876" max="15876" width="16.88671875" customWidth="1"/>
    <col min="15877" max="15877" width="17" customWidth="1"/>
    <col min="15878" max="15878" width="2.44140625" customWidth="1"/>
    <col min="15879" max="15879" width="20.5546875" customWidth="1"/>
    <col min="15880" max="15880" width="7.6640625" customWidth="1"/>
    <col min="15881" max="15881" width="5.109375" customWidth="1"/>
    <col min="15882" max="15882" width="20.5546875" customWidth="1"/>
    <col min="15883" max="15883" width="1.6640625" customWidth="1"/>
    <col min="15884" max="15884" width="20.5546875" customWidth="1"/>
    <col min="15885" max="15885" width="5.109375" customWidth="1"/>
    <col min="15886" max="15886" width="12.44140625" customWidth="1"/>
    <col min="16124" max="16124" width="0.5546875" customWidth="1"/>
    <col min="16125" max="16125" width="2.6640625" customWidth="1"/>
    <col min="16126" max="16126" width="75.5546875" customWidth="1"/>
    <col min="16127" max="16128" width="14.5546875" customWidth="1"/>
    <col min="16129" max="16129" width="16" customWidth="1"/>
    <col min="16130" max="16130" width="14" customWidth="1"/>
    <col min="16131" max="16131" width="2.44140625" customWidth="1"/>
    <col min="16132" max="16132" width="16.88671875" customWidth="1"/>
    <col min="16133" max="16133" width="17" customWidth="1"/>
    <col min="16134" max="16134" width="2.44140625" customWidth="1"/>
    <col min="16135" max="16135" width="20.5546875" customWidth="1"/>
    <col min="16136" max="16136" width="7.6640625" customWidth="1"/>
    <col min="16137" max="16137" width="5.109375" customWidth="1"/>
    <col min="16138" max="16138" width="20.5546875" customWidth="1"/>
    <col min="16139" max="16139" width="1.6640625" customWidth="1"/>
    <col min="16140" max="16140" width="20.5546875" customWidth="1"/>
    <col min="16141" max="16141" width="5.109375" customWidth="1"/>
    <col min="16142" max="16142" width="12.44140625" customWidth="1"/>
  </cols>
  <sheetData>
    <row r="1" spans="2:16" s="10" customFormat="1" x14ac:dyDescent="0.3">
      <c r="C1" s="60"/>
      <c r="D1" s="60"/>
      <c r="E1" s="60"/>
      <c r="G1" s="106"/>
      <c r="H1" s="3"/>
      <c r="I1" s="2"/>
      <c r="J1" s="3"/>
      <c r="K1" s="2"/>
      <c r="L1" s="3"/>
      <c r="M1" s="2"/>
    </row>
    <row r="2" spans="2:16" s="10" customFormat="1" ht="30.75" customHeight="1" x14ac:dyDescent="0.3">
      <c r="C2" s="60"/>
      <c r="D2" s="60"/>
      <c r="E2" s="60"/>
      <c r="H2" s="3"/>
      <c r="I2" s="4"/>
      <c r="J2" s="123" t="s">
        <v>0</v>
      </c>
      <c r="K2" s="124"/>
      <c r="L2" s="125"/>
      <c r="M2" s="4"/>
    </row>
    <row r="3" spans="2:16" s="10" customFormat="1" ht="15.75" customHeight="1" x14ac:dyDescent="0.3">
      <c r="C3" s="60"/>
      <c r="D3" s="60"/>
      <c r="E3" s="60"/>
      <c r="H3" s="3"/>
      <c r="I3" s="5"/>
      <c r="J3" s="6">
        <v>1.03</v>
      </c>
      <c r="K3" s="7"/>
      <c r="L3" s="8">
        <v>1.091</v>
      </c>
      <c r="M3" s="5"/>
    </row>
    <row r="4" spans="2:16" s="10" customFormat="1" ht="6.75" hidden="1" customHeight="1" x14ac:dyDescent="0.3">
      <c r="C4" s="60"/>
      <c r="D4" s="60"/>
      <c r="E4" s="60"/>
      <c r="H4" s="107"/>
      <c r="I4" s="9"/>
      <c r="M4" s="9"/>
    </row>
    <row r="5" spans="2:16" s="10" customFormat="1" ht="8.25" hidden="1" customHeight="1" x14ac:dyDescent="0.3">
      <c r="C5" s="11"/>
      <c r="D5" s="12"/>
      <c r="E5" s="12"/>
      <c r="F5" s="12"/>
      <c r="G5" s="13"/>
      <c r="H5" s="14"/>
    </row>
    <row r="6" spans="2:16" s="10" customFormat="1" ht="12" customHeight="1" x14ac:dyDescent="0.3">
      <c r="C6" s="11"/>
      <c r="D6" s="12"/>
      <c r="E6" s="12"/>
      <c r="F6" s="12"/>
      <c r="G6" s="13"/>
      <c r="H6" s="15"/>
      <c r="J6" s="16"/>
      <c r="L6" s="16"/>
    </row>
    <row r="7" spans="2:16" s="10" customFormat="1" ht="36.75" customHeight="1" thickBot="1" x14ac:dyDescent="0.35">
      <c r="C7" s="11"/>
      <c r="D7" s="12"/>
      <c r="E7" s="12"/>
      <c r="F7" s="12"/>
      <c r="G7" s="13"/>
      <c r="H7" s="15"/>
      <c r="J7" s="17" t="s">
        <v>1</v>
      </c>
      <c r="L7" s="17" t="s">
        <v>2</v>
      </c>
    </row>
    <row r="8" spans="2:16" ht="50.1" customHeight="1" thickTop="1" thickBot="1" x14ac:dyDescent="0.35">
      <c r="B8" s="10"/>
      <c r="C8" s="126" t="s">
        <v>3</v>
      </c>
      <c r="D8" s="127"/>
      <c r="E8" s="127"/>
      <c r="F8" s="128"/>
      <c r="H8" s="18" t="s">
        <v>4</v>
      </c>
      <c r="J8" s="18" t="s">
        <v>5</v>
      </c>
      <c r="L8" s="18" t="s">
        <v>6</v>
      </c>
    </row>
    <row r="9" spans="2:16" ht="21.75" customHeight="1" thickTop="1" x14ac:dyDescent="0.3">
      <c r="B9" s="10"/>
      <c r="C9" s="129" t="s">
        <v>7</v>
      </c>
      <c r="D9" s="130"/>
      <c r="E9" s="130"/>
      <c r="F9" s="131"/>
      <c r="H9" s="19" t="s">
        <v>7</v>
      </c>
      <c r="J9" s="19" t="s">
        <v>7</v>
      </c>
      <c r="L9" s="19" t="s">
        <v>7</v>
      </c>
    </row>
    <row r="10" spans="2:16" ht="21" x14ac:dyDescent="0.4">
      <c r="B10" s="10"/>
      <c r="C10" s="114" t="s">
        <v>8</v>
      </c>
      <c r="D10" s="115"/>
      <c r="E10" s="115"/>
      <c r="F10" s="116"/>
      <c r="H10" s="20" t="s">
        <v>9</v>
      </c>
      <c r="J10" s="20" t="s">
        <v>9</v>
      </c>
      <c r="L10" s="20" t="s">
        <v>9</v>
      </c>
    </row>
    <row r="11" spans="2:16" ht="31.5" customHeight="1" x14ac:dyDescent="0.3">
      <c r="B11" s="10"/>
      <c r="C11" s="117" t="s">
        <v>10</v>
      </c>
      <c r="D11" s="119" t="s">
        <v>11</v>
      </c>
      <c r="E11" s="120"/>
      <c r="F11" s="121" t="s">
        <v>12</v>
      </c>
      <c r="H11" s="132" t="s">
        <v>13</v>
      </c>
      <c r="J11" s="132" t="s">
        <v>13</v>
      </c>
      <c r="L11" s="132" t="s">
        <v>13</v>
      </c>
    </row>
    <row r="12" spans="2:16" ht="19.5" customHeight="1" x14ac:dyDescent="0.3">
      <c r="B12" s="10"/>
      <c r="C12" s="118"/>
      <c r="D12" s="21" t="s">
        <v>14</v>
      </c>
      <c r="E12" s="21" t="s">
        <v>15</v>
      </c>
      <c r="F12" s="122"/>
      <c r="H12" s="133"/>
      <c r="J12" s="133"/>
      <c r="L12" s="133"/>
    </row>
    <row r="13" spans="2:16" ht="17.25" customHeight="1" x14ac:dyDescent="0.3">
      <c r="B13" s="10"/>
      <c r="C13" s="22" t="s">
        <v>16</v>
      </c>
      <c r="D13" s="23">
        <v>0</v>
      </c>
      <c r="E13" s="23">
        <v>84</v>
      </c>
      <c r="F13" s="24" t="s">
        <v>17</v>
      </c>
      <c r="H13" s="25">
        <v>0.93302300000000005</v>
      </c>
      <c r="J13" s="25">
        <f>ROUND($H13*$J$3,6)</f>
        <v>0.96101400000000003</v>
      </c>
      <c r="L13" s="25">
        <f>ROUND($H13*$L$3,6)</f>
        <v>1.0179279999999999</v>
      </c>
      <c r="N13" s="26"/>
      <c r="O13" s="26"/>
      <c r="P13" s="26"/>
    </row>
    <row r="14" spans="2:16" ht="15.6" x14ac:dyDescent="0.3">
      <c r="B14" s="10"/>
      <c r="C14" s="22" t="s">
        <v>18</v>
      </c>
      <c r="D14" s="23">
        <v>84</v>
      </c>
      <c r="E14" s="23">
        <v>132</v>
      </c>
      <c r="F14" s="24" t="s">
        <v>17</v>
      </c>
      <c r="H14" s="25">
        <v>1.5056039999999999</v>
      </c>
      <c r="J14" s="25">
        <f>ROUND($H14*$J$3,6)</f>
        <v>1.550772</v>
      </c>
      <c r="L14" s="25">
        <f>ROUND($H14*$L$3,6)</f>
        <v>1.642614</v>
      </c>
      <c r="N14" s="26"/>
      <c r="O14" s="26"/>
      <c r="P14" s="26"/>
    </row>
    <row r="15" spans="2:16" ht="15.6" x14ac:dyDescent="0.3">
      <c r="B15" s="10"/>
      <c r="C15" s="22" t="s">
        <v>19</v>
      </c>
      <c r="D15" s="23">
        <v>132</v>
      </c>
      <c r="E15" s="23">
        <v>180</v>
      </c>
      <c r="F15" s="24" t="s">
        <v>17</v>
      </c>
      <c r="H15" s="25">
        <v>1.940358</v>
      </c>
      <c r="J15" s="25">
        <f>ROUND($H15*$J$3,6)</f>
        <v>1.998569</v>
      </c>
      <c r="L15" s="25">
        <f>ROUND($H15*$L$3,6)</f>
        <v>2.1169310000000001</v>
      </c>
      <c r="N15" s="26"/>
      <c r="O15" s="26"/>
      <c r="P15" s="26"/>
    </row>
    <row r="16" spans="2:16" ht="15.6" x14ac:dyDescent="0.3">
      <c r="B16" s="10"/>
      <c r="C16" s="22" t="s">
        <v>20</v>
      </c>
      <c r="D16" s="23">
        <v>180</v>
      </c>
      <c r="E16" s="23" t="s">
        <v>21</v>
      </c>
      <c r="F16" s="24" t="s">
        <v>17</v>
      </c>
      <c r="H16" s="25">
        <v>2.270632</v>
      </c>
      <c r="J16" s="25">
        <f>ROUND($H16*$J$3,6)</f>
        <v>2.3387509999999998</v>
      </c>
      <c r="L16" s="25">
        <f>ROUND($H16*$L$3,6)</f>
        <v>2.4772599999999998</v>
      </c>
      <c r="N16" s="26"/>
      <c r="O16" s="26"/>
      <c r="P16" s="26"/>
    </row>
    <row r="17" spans="2:16" ht="31.5" customHeight="1" x14ac:dyDescent="0.3">
      <c r="B17" s="10"/>
      <c r="C17" s="134" t="s">
        <v>22</v>
      </c>
      <c r="D17" s="119" t="s">
        <v>11</v>
      </c>
      <c r="E17" s="120"/>
      <c r="F17" s="121" t="s">
        <v>12</v>
      </c>
      <c r="H17" s="132" t="s">
        <v>13</v>
      </c>
      <c r="J17" s="132" t="s">
        <v>13</v>
      </c>
      <c r="L17" s="132" t="s">
        <v>13</v>
      </c>
      <c r="N17" s="26"/>
      <c r="O17" s="26"/>
      <c r="P17" s="26"/>
    </row>
    <row r="18" spans="2:16" ht="19.5" customHeight="1" x14ac:dyDescent="0.3">
      <c r="B18" s="10"/>
      <c r="C18" s="135"/>
      <c r="D18" s="21" t="s">
        <v>14</v>
      </c>
      <c r="E18" s="21" t="s">
        <v>15</v>
      </c>
      <c r="F18" s="122"/>
      <c r="H18" s="133"/>
      <c r="J18" s="133"/>
      <c r="L18" s="133"/>
      <c r="N18" s="26"/>
      <c r="O18" s="26"/>
      <c r="P18" s="26"/>
    </row>
    <row r="19" spans="2:16" ht="15.6" x14ac:dyDescent="0.3">
      <c r="B19" s="10"/>
      <c r="C19" s="22" t="s">
        <v>18</v>
      </c>
      <c r="D19" s="23">
        <v>0</v>
      </c>
      <c r="E19" s="23">
        <v>132</v>
      </c>
      <c r="F19" s="24" t="s">
        <v>17</v>
      </c>
      <c r="H19" s="25">
        <v>1.5056039999999999</v>
      </c>
      <c r="J19" s="25">
        <f>ROUND($H19*$J$3,6)</f>
        <v>1.550772</v>
      </c>
      <c r="L19" s="25">
        <f>ROUND($H19*$L$3,6)</f>
        <v>1.642614</v>
      </c>
      <c r="N19" s="26"/>
      <c r="O19" s="26"/>
      <c r="P19" s="26"/>
    </row>
    <row r="20" spans="2:16" ht="15.6" x14ac:dyDescent="0.3">
      <c r="B20" s="10"/>
      <c r="C20" s="22" t="s">
        <v>19</v>
      </c>
      <c r="D20" s="23">
        <v>132</v>
      </c>
      <c r="E20" s="23">
        <v>180</v>
      </c>
      <c r="F20" s="24" t="s">
        <v>17</v>
      </c>
      <c r="H20" s="25">
        <v>1.940358</v>
      </c>
      <c r="J20" s="25">
        <f>ROUND($H20*$J$3,6)</f>
        <v>1.998569</v>
      </c>
      <c r="L20" s="25">
        <f>ROUND($H20*$L$3,6)</f>
        <v>2.1169310000000001</v>
      </c>
      <c r="N20" s="26"/>
      <c r="O20" s="26"/>
      <c r="P20" s="26"/>
    </row>
    <row r="21" spans="2:16" ht="15.6" x14ac:dyDescent="0.3">
      <c r="B21" s="10"/>
      <c r="C21" s="22" t="s">
        <v>20</v>
      </c>
      <c r="D21" s="23">
        <v>180</v>
      </c>
      <c r="E21" s="23" t="s">
        <v>21</v>
      </c>
      <c r="F21" s="24" t="s">
        <v>17</v>
      </c>
      <c r="H21" s="25">
        <v>2.270632</v>
      </c>
      <c r="J21" s="25">
        <f>ROUND($H21*$J$3,6)</f>
        <v>2.3387509999999998</v>
      </c>
      <c r="L21" s="25">
        <f>ROUND($H21*$L$3,6)</f>
        <v>2.4772599999999998</v>
      </c>
      <c r="N21" s="26"/>
      <c r="O21" s="26"/>
      <c r="P21" s="26"/>
    </row>
    <row r="22" spans="2:16" ht="31.5" customHeight="1" x14ac:dyDescent="0.3">
      <c r="B22" s="10"/>
      <c r="C22" s="134" t="s">
        <v>23</v>
      </c>
      <c r="D22" s="119" t="s">
        <v>108</v>
      </c>
      <c r="E22" s="120"/>
      <c r="F22" s="121" t="s">
        <v>12</v>
      </c>
      <c r="H22" s="132" t="s">
        <v>13</v>
      </c>
      <c r="J22" s="132" t="s">
        <v>13</v>
      </c>
      <c r="L22" s="132" t="s">
        <v>13</v>
      </c>
      <c r="N22" s="26"/>
      <c r="O22" s="26"/>
      <c r="P22" s="26"/>
    </row>
    <row r="23" spans="2:16" ht="19.5" customHeight="1" x14ac:dyDescent="0.3">
      <c r="B23" s="10"/>
      <c r="C23" s="135"/>
      <c r="D23" s="21" t="s">
        <v>14</v>
      </c>
      <c r="E23" s="21" t="s">
        <v>15</v>
      </c>
      <c r="F23" s="122"/>
      <c r="H23" s="133"/>
      <c r="J23" s="133"/>
      <c r="L23" s="133"/>
      <c r="N23" s="26"/>
      <c r="O23" s="26"/>
      <c r="P23" s="26"/>
    </row>
    <row r="24" spans="2:16" ht="15.6" x14ac:dyDescent="0.3">
      <c r="B24" s="10"/>
      <c r="C24" s="22" t="s">
        <v>18</v>
      </c>
      <c r="D24" s="23">
        <v>0</v>
      </c>
      <c r="E24" s="23">
        <v>132</v>
      </c>
      <c r="F24" s="24" t="s">
        <v>17</v>
      </c>
      <c r="H24" s="27">
        <v>1.5056039999999999</v>
      </c>
      <c r="J24" s="27">
        <f>ROUND($H24*$J$3,6)</f>
        <v>1.550772</v>
      </c>
      <c r="L24" s="27">
        <f>ROUND($H24*$L$3,6)</f>
        <v>1.642614</v>
      </c>
      <c r="N24" s="26"/>
      <c r="O24" s="26"/>
      <c r="P24" s="26"/>
    </row>
    <row r="25" spans="2:16" ht="15.6" x14ac:dyDescent="0.3">
      <c r="B25" s="10"/>
      <c r="C25" s="22" t="s">
        <v>19</v>
      </c>
      <c r="D25" s="23">
        <v>132</v>
      </c>
      <c r="E25" s="23">
        <v>180</v>
      </c>
      <c r="F25" s="24" t="s">
        <v>17</v>
      </c>
      <c r="H25" s="27">
        <v>1.940358</v>
      </c>
      <c r="J25" s="27">
        <f>ROUND($H25*$J$3,6)</f>
        <v>1.998569</v>
      </c>
      <c r="L25" s="27">
        <f>ROUND($H25*$L$3,6)</f>
        <v>2.1169310000000001</v>
      </c>
      <c r="N25" s="26"/>
      <c r="O25" s="26"/>
      <c r="P25" s="26"/>
    </row>
    <row r="26" spans="2:16" ht="15.75" customHeight="1" x14ac:dyDescent="0.3">
      <c r="B26" s="10"/>
      <c r="C26" s="22" t="s">
        <v>20</v>
      </c>
      <c r="D26" s="23">
        <v>180</v>
      </c>
      <c r="E26" s="23" t="s">
        <v>21</v>
      </c>
      <c r="F26" s="24" t="s">
        <v>17</v>
      </c>
      <c r="H26" s="27">
        <v>2.270632</v>
      </c>
      <c r="J26" s="27">
        <f>ROUND($H26*$J$3,6)</f>
        <v>2.3387509999999998</v>
      </c>
      <c r="L26" s="27">
        <f>ROUND($H26*$L$3,6)</f>
        <v>2.4772599999999998</v>
      </c>
      <c r="N26" s="26"/>
      <c r="O26" s="26"/>
      <c r="P26" s="26"/>
    </row>
    <row r="27" spans="2:16" ht="15.75" hidden="1" customHeight="1" x14ac:dyDescent="0.3">
      <c r="B27" s="10"/>
      <c r="C27" s="28" t="s">
        <v>24</v>
      </c>
      <c r="D27" s="29">
        <v>0</v>
      </c>
      <c r="E27" s="30" t="s">
        <v>21</v>
      </c>
      <c r="F27" s="31" t="s">
        <v>25</v>
      </c>
      <c r="H27" s="32">
        <v>1.5056039999999999</v>
      </c>
      <c r="J27" s="32"/>
      <c r="L27" s="32"/>
      <c r="N27" s="26"/>
      <c r="O27" s="26"/>
      <c r="P27" s="26"/>
    </row>
    <row r="28" spans="2:16" ht="31.5" customHeight="1" x14ac:dyDescent="0.3">
      <c r="B28" s="10"/>
      <c r="C28" s="134" t="s">
        <v>26</v>
      </c>
      <c r="D28" s="119" t="s">
        <v>108</v>
      </c>
      <c r="E28" s="120"/>
      <c r="F28" s="121" t="s">
        <v>12</v>
      </c>
      <c r="H28" s="132" t="s">
        <v>13</v>
      </c>
      <c r="J28" s="132" t="s">
        <v>13</v>
      </c>
      <c r="L28" s="132" t="s">
        <v>13</v>
      </c>
      <c r="N28" s="26"/>
      <c r="O28" s="26"/>
      <c r="P28" s="26"/>
    </row>
    <row r="29" spans="2:16" ht="19.5" customHeight="1" x14ac:dyDescent="0.3">
      <c r="B29" s="10"/>
      <c r="C29" s="135"/>
      <c r="D29" s="21" t="s">
        <v>14</v>
      </c>
      <c r="E29" s="21" t="s">
        <v>15</v>
      </c>
      <c r="F29" s="122"/>
      <c r="H29" s="133"/>
      <c r="J29" s="133"/>
      <c r="L29" s="133"/>
      <c r="N29" s="26"/>
      <c r="O29" s="26"/>
      <c r="P29" s="26"/>
    </row>
    <row r="30" spans="2:16" ht="15.6" x14ac:dyDescent="0.3">
      <c r="B30" s="10"/>
      <c r="C30" s="22" t="s">
        <v>18</v>
      </c>
      <c r="D30" s="23">
        <v>0</v>
      </c>
      <c r="E30" s="23">
        <v>132</v>
      </c>
      <c r="F30" s="24" t="s">
        <v>17</v>
      </c>
      <c r="H30" s="27">
        <v>1.5056039999999999</v>
      </c>
      <c r="J30" s="27">
        <f>ROUND($H30*$J$3,6)</f>
        <v>1.550772</v>
      </c>
      <c r="L30" s="27">
        <f>ROUND($H30*$L$3,6)</f>
        <v>1.642614</v>
      </c>
      <c r="N30" s="26"/>
      <c r="O30" s="26"/>
      <c r="P30" s="26"/>
    </row>
    <row r="31" spans="2:16" ht="15.6" x14ac:dyDescent="0.3">
      <c r="B31" s="10"/>
      <c r="C31" s="22" t="s">
        <v>19</v>
      </c>
      <c r="D31" s="23">
        <v>132</v>
      </c>
      <c r="E31" s="23">
        <v>180</v>
      </c>
      <c r="F31" s="24" t="s">
        <v>17</v>
      </c>
      <c r="H31" s="27">
        <v>1.940358</v>
      </c>
      <c r="J31" s="27">
        <f>ROUND($H31*$J$3,6)</f>
        <v>1.998569</v>
      </c>
      <c r="L31" s="27">
        <f>ROUND($H31*$L$3,6)</f>
        <v>2.1169310000000001</v>
      </c>
      <c r="N31" s="26"/>
      <c r="O31" s="26"/>
      <c r="P31" s="26"/>
    </row>
    <row r="32" spans="2:16" ht="15.6" x14ac:dyDescent="0.3">
      <c r="B32" s="10"/>
      <c r="C32" s="22" t="s">
        <v>20</v>
      </c>
      <c r="D32" s="23">
        <v>180</v>
      </c>
      <c r="E32" s="23" t="s">
        <v>21</v>
      </c>
      <c r="F32" s="24" t="s">
        <v>17</v>
      </c>
      <c r="H32" s="27">
        <v>2.270632</v>
      </c>
      <c r="J32" s="27">
        <f>ROUND($H32*$J$3,6)</f>
        <v>2.3387509999999998</v>
      </c>
      <c r="L32" s="27">
        <f>ROUND($H32*$L$3,6)</f>
        <v>2.4772599999999998</v>
      </c>
      <c r="N32" s="26"/>
      <c r="O32" s="26"/>
      <c r="P32" s="26"/>
    </row>
    <row r="33" spans="2:16" ht="15.75" hidden="1" customHeight="1" x14ac:dyDescent="0.3">
      <c r="B33" s="10"/>
      <c r="C33" s="28" t="s">
        <v>24</v>
      </c>
      <c r="D33" s="29">
        <v>0</v>
      </c>
      <c r="E33" s="30" t="s">
        <v>21</v>
      </c>
      <c r="F33" s="28" t="s">
        <v>25</v>
      </c>
      <c r="H33" s="32">
        <v>1.5056039999999999</v>
      </c>
      <c r="J33" s="32"/>
      <c r="L33" s="32"/>
      <c r="N33" s="26"/>
      <c r="O33" s="26"/>
      <c r="P33" s="26"/>
    </row>
    <row r="34" spans="2:16" ht="31.5" customHeight="1" x14ac:dyDescent="0.3">
      <c r="B34" s="10"/>
      <c r="C34" s="134" t="s">
        <v>27</v>
      </c>
      <c r="D34" s="119" t="s">
        <v>106</v>
      </c>
      <c r="E34" s="120"/>
      <c r="F34" s="121" t="s">
        <v>12</v>
      </c>
      <c r="H34" s="132" t="s">
        <v>13</v>
      </c>
      <c r="J34" s="132" t="s">
        <v>13</v>
      </c>
      <c r="L34" s="132" t="s">
        <v>13</v>
      </c>
      <c r="N34" s="26"/>
      <c r="O34" s="26"/>
      <c r="P34" s="26"/>
    </row>
    <row r="35" spans="2:16" ht="19.5" customHeight="1" x14ac:dyDescent="0.3">
      <c r="B35" s="10"/>
      <c r="C35" s="135"/>
      <c r="D35" s="21" t="s">
        <v>14</v>
      </c>
      <c r="E35" s="21" t="s">
        <v>15</v>
      </c>
      <c r="F35" s="122"/>
      <c r="H35" s="133"/>
      <c r="J35" s="133"/>
      <c r="L35" s="133"/>
      <c r="N35" s="26"/>
      <c r="O35" s="26"/>
      <c r="P35" s="26"/>
    </row>
    <row r="36" spans="2:16" ht="15.6" x14ac:dyDescent="0.3">
      <c r="B36" s="10"/>
      <c r="C36" s="22" t="s">
        <v>28</v>
      </c>
      <c r="D36" s="136" t="s">
        <v>29</v>
      </c>
      <c r="E36" s="137"/>
      <c r="F36" s="24" t="s">
        <v>17</v>
      </c>
      <c r="H36" s="27">
        <v>1.5056039999999999</v>
      </c>
      <c r="J36" s="27">
        <f>ROUND($H36*$J$3,6)</f>
        <v>1.550772</v>
      </c>
      <c r="L36" s="27">
        <f>ROUND($H36*$L$3,6)</f>
        <v>1.642614</v>
      </c>
      <c r="N36" s="26"/>
      <c r="O36" s="26"/>
      <c r="P36" s="26"/>
    </row>
    <row r="37" spans="2:16" ht="15.6" x14ac:dyDescent="0.3">
      <c r="B37" s="10"/>
      <c r="C37" s="33" t="s">
        <v>30</v>
      </c>
      <c r="D37" s="136" t="s">
        <v>29</v>
      </c>
      <c r="E37" s="137"/>
      <c r="F37" s="34" t="s">
        <v>17</v>
      </c>
      <c r="H37" s="25">
        <v>2.270632</v>
      </c>
      <c r="J37" s="25">
        <f>ROUND($H37*$J$3,6)</f>
        <v>2.3387509999999998</v>
      </c>
      <c r="L37" s="25">
        <f>ROUND($H37*$L$3,6)</f>
        <v>2.4772599999999998</v>
      </c>
      <c r="N37" s="26"/>
      <c r="O37" s="26"/>
      <c r="P37" s="26"/>
    </row>
    <row r="38" spans="2:16" ht="31.5" customHeight="1" x14ac:dyDescent="0.3">
      <c r="B38" s="10"/>
      <c r="C38" s="134" t="s">
        <v>31</v>
      </c>
      <c r="D38" s="119" t="s">
        <v>107</v>
      </c>
      <c r="E38" s="120"/>
      <c r="F38" s="121" t="s">
        <v>12</v>
      </c>
      <c r="H38" s="132" t="s">
        <v>13</v>
      </c>
      <c r="J38" s="132" t="s">
        <v>13</v>
      </c>
      <c r="L38" s="132" t="s">
        <v>13</v>
      </c>
      <c r="N38" s="26"/>
      <c r="O38" s="26"/>
      <c r="P38" s="26"/>
    </row>
    <row r="39" spans="2:16" ht="19.5" customHeight="1" x14ac:dyDescent="0.3">
      <c r="B39" s="10"/>
      <c r="C39" s="135"/>
      <c r="D39" s="21" t="s">
        <v>14</v>
      </c>
      <c r="E39" s="21" t="s">
        <v>15</v>
      </c>
      <c r="F39" s="122"/>
      <c r="H39" s="133"/>
      <c r="J39" s="133"/>
      <c r="L39" s="133"/>
      <c r="N39" s="26"/>
      <c r="O39" s="26"/>
      <c r="P39" s="26"/>
    </row>
    <row r="40" spans="2:16" ht="15.6" x14ac:dyDescent="0.3">
      <c r="B40" s="10"/>
      <c r="C40" s="22" t="s">
        <v>16</v>
      </c>
      <c r="D40" s="23">
        <v>0</v>
      </c>
      <c r="E40" s="23">
        <v>84</v>
      </c>
      <c r="F40" s="34" t="s">
        <v>17</v>
      </c>
      <c r="H40" s="27">
        <v>0.93302300000000005</v>
      </c>
      <c r="J40" s="27">
        <f t="shared" ref="J40:J45" si="0">ROUND($H40*$J$3,6)</f>
        <v>0.96101400000000003</v>
      </c>
      <c r="L40" s="27">
        <f t="shared" ref="L40:L45" si="1">ROUND($H40*$L$3,6)</f>
        <v>1.0179279999999999</v>
      </c>
      <c r="N40" s="26"/>
      <c r="O40" s="26"/>
      <c r="P40" s="26"/>
    </row>
    <row r="41" spans="2:16" ht="15.6" x14ac:dyDescent="0.3">
      <c r="B41" s="10"/>
      <c r="C41" s="22" t="s">
        <v>18</v>
      </c>
      <c r="D41" s="23">
        <v>84</v>
      </c>
      <c r="E41" s="23">
        <v>132</v>
      </c>
      <c r="F41" s="34" t="s">
        <v>17</v>
      </c>
      <c r="H41" s="27">
        <v>1.5056039999999999</v>
      </c>
      <c r="J41" s="27">
        <f t="shared" si="0"/>
        <v>1.550772</v>
      </c>
      <c r="L41" s="27">
        <f t="shared" si="1"/>
        <v>1.642614</v>
      </c>
      <c r="N41" s="26"/>
      <c r="O41" s="26"/>
      <c r="P41" s="26"/>
    </row>
    <row r="42" spans="2:16" ht="15.6" x14ac:dyDescent="0.3">
      <c r="B42" s="10"/>
      <c r="C42" s="22" t="s">
        <v>19</v>
      </c>
      <c r="D42" s="23">
        <v>132</v>
      </c>
      <c r="E42" s="23">
        <v>180</v>
      </c>
      <c r="F42" s="34" t="s">
        <v>17</v>
      </c>
      <c r="H42" s="27">
        <v>1.940358</v>
      </c>
      <c r="J42" s="27">
        <f t="shared" si="0"/>
        <v>1.998569</v>
      </c>
      <c r="L42" s="27">
        <f t="shared" si="1"/>
        <v>2.1169310000000001</v>
      </c>
      <c r="N42" s="26"/>
      <c r="O42" s="26"/>
      <c r="P42" s="26"/>
    </row>
    <row r="43" spans="2:16" ht="15.75" hidden="1" customHeight="1" x14ac:dyDescent="0.3">
      <c r="B43" s="10"/>
      <c r="C43" s="35"/>
      <c r="D43" s="36">
        <v>180</v>
      </c>
      <c r="E43" s="37" t="s">
        <v>21</v>
      </c>
      <c r="F43" s="24" t="s">
        <v>17</v>
      </c>
      <c r="H43" s="27">
        <v>2.270632</v>
      </c>
      <c r="J43" s="27">
        <f t="shared" si="0"/>
        <v>2.3387509999999998</v>
      </c>
      <c r="L43" s="27">
        <f t="shared" si="1"/>
        <v>2.4772599999999998</v>
      </c>
      <c r="N43" s="26"/>
      <c r="O43" s="26"/>
      <c r="P43" s="26"/>
    </row>
    <row r="44" spans="2:16" ht="34.35" customHeight="1" x14ac:dyDescent="0.3">
      <c r="B44" s="10"/>
      <c r="C44" s="38" t="s">
        <v>32</v>
      </c>
      <c r="D44" s="39">
        <v>180</v>
      </c>
      <c r="E44" s="40" t="s">
        <v>21</v>
      </c>
      <c r="F44" s="34" t="s">
        <v>17</v>
      </c>
      <c r="H44" s="25">
        <v>0.93302300000000005</v>
      </c>
      <c r="J44" s="25">
        <f t="shared" si="0"/>
        <v>0.96101400000000003</v>
      </c>
      <c r="L44" s="25">
        <f t="shared" si="1"/>
        <v>1.0179279999999999</v>
      </c>
      <c r="N44" s="26"/>
      <c r="O44" s="26"/>
      <c r="P44" s="26"/>
    </row>
    <row r="45" spans="2:16" ht="18" customHeight="1" x14ac:dyDescent="0.3">
      <c r="B45" s="10"/>
      <c r="C45" s="41" t="s">
        <v>33</v>
      </c>
      <c r="D45" s="136" t="s">
        <v>29</v>
      </c>
      <c r="E45" s="137"/>
      <c r="F45" s="24" t="s">
        <v>17</v>
      </c>
      <c r="H45" s="27">
        <v>0.75280199999999997</v>
      </c>
      <c r="J45" s="27">
        <f t="shared" si="0"/>
        <v>0.77538600000000002</v>
      </c>
      <c r="L45" s="27">
        <f t="shared" si="1"/>
        <v>0.82130700000000001</v>
      </c>
      <c r="N45" s="26"/>
      <c r="O45" s="26"/>
      <c r="P45" s="26"/>
    </row>
    <row r="46" spans="2:16" ht="31.5" customHeight="1" x14ac:dyDescent="0.3">
      <c r="B46" s="10"/>
      <c r="C46" s="134" t="s">
        <v>34</v>
      </c>
      <c r="D46" s="119" t="s">
        <v>106</v>
      </c>
      <c r="E46" s="120"/>
      <c r="F46" s="121" t="s">
        <v>12</v>
      </c>
      <c r="H46" s="132" t="s">
        <v>13</v>
      </c>
      <c r="J46" s="132" t="s">
        <v>13</v>
      </c>
      <c r="L46" s="132" t="s">
        <v>13</v>
      </c>
      <c r="N46" s="26"/>
      <c r="O46" s="26"/>
      <c r="P46" s="26"/>
    </row>
    <row r="47" spans="2:16" ht="19.5" customHeight="1" x14ac:dyDescent="0.3">
      <c r="B47" s="10"/>
      <c r="C47" s="135"/>
      <c r="D47" s="21" t="s">
        <v>14</v>
      </c>
      <c r="E47" s="21" t="s">
        <v>15</v>
      </c>
      <c r="F47" s="122"/>
      <c r="H47" s="133"/>
      <c r="J47" s="133"/>
      <c r="L47" s="133"/>
      <c r="N47" s="26"/>
      <c r="O47" s="26"/>
      <c r="P47" s="26"/>
    </row>
    <row r="48" spans="2:16" ht="15.6" x14ac:dyDescent="0.3">
      <c r="B48" s="10"/>
      <c r="C48" s="22" t="s">
        <v>35</v>
      </c>
      <c r="D48" s="136" t="s">
        <v>29</v>
      </c>
      <c r="E48" s="137"/>
      <c r="F48" s="42" t="s">
        <v>17</v>
      </c>
      <c r="H48" s="27">
        <v>2.270632</v>
      </c>
      <c r="J48" s="27">
        <f>ROUND($H48*$J$3,6)</f>
        <v>2.3387509999999998</v>
      </c>
      <c r="L48" s="27">
        <f>ROUND($H48*$L$3,6)</f>
        <v>2.4772599999999998</v>
      </c>
      <c r="N48" s="26"/>
      <c r="O48" s="26"/>
      <c r="P48" s="26"/>
    </row>
    <row r="49" spans="2:16" s="112" customFormat="1" ht="18.75" customHeight="1" x14ac:dyDescent="0.3">
      <c r="B49" s="109"/>
      <c r="C49" s="110" t="s">
        <v>36</v>
      </c>
      <c r="D49" s="136" t="s">
        <v>29</v>
      </c>
      <c r="E49" s="137"/>
      <c r="F49" s="108" t="s">
        <v>17</v>
      </c>
      <c r="G49" s="109"/>
      <c r="H49" s="48">
        <v>0.75280199999999997</v>
      </c>
      <c r="I49" s="113"/>
      <c r="J49" s="48">
        <f>ROUND($H49*$J$3,6)</f>
        <v>0.77538600000000002</v>
      </c>
      <c r="K49" s="113"/>
      <c r="L49" s="48">
        <f>ROUND($H49*$L$3,6)</f>
        <v>0.82130700000000001</v>
      </c>
      <c r="M49" s="109"/>
      <c r="N49" s="111"/>
      <c r="O49" s="111"/>
      <c r="P49" s="111"/>
    </row>
    <row r="50" spans="2:16" ht="21" customHeight="1" x14ac:dyDescent="0.3">
      <c r="B50" s="10"/>
      <c r="C50" s="138" t="s">
        <v>37</v>
      </c>
      <c r="D50" s="139"/>
      <c r="E50" s="139"/>
      <c r="F50" s="140"/>
      <c r="H50" s="43" t="s">
        <v>38</v>
      </c>
      <c r="J50" s="43" t="s">
        <v>38</v>
      </c>
      <c r="L50" s="43" t="s">
        <v>38</v>
      </c>
      <c r="N50" s="26"/>
      <c r="O50" s="26"/>
      <c r="P50" s="26"/>
    </row>
    <row r="51" spans="2:16" ht="31.5" customHeight="1" x14ac:dyDescent="0.3">
      <c r="B51" s="10"/>
      <c r="C51" s="44" t="s">
        <v>39</v>
      </c>
      <c r="D51" s="119" t="s">
        <v>106</v>
      </c>
      <c r="E51" s="120"/>
      <c r="F51" s="45" t="s">
        <v>12</v>
      </c>
      <c r="H51" s="46" t="s">
        <v>13</v>
      </c>
      <c r="J51" s="46" t="s">
        <v>13</v>
      </c>
      <c r="L51" s="46" t="s">
        <v>13</v>
      </c>
      <c r="N51" s="26"/>
      <c r="O51" s="26"/>
      <c r="P51" s="26"/>
    </row>
    <row r="52" spans="2:16" ht="15.6" x14ac:dyDescent="0.3">
      <c r="B52" s="10"/>
      <c r="C52" s="22" t="s">
        <v>40</v>
      </c>
      <c r="D52" s="136" t="s">
        <v>29</v>
      </c>
      <c r="E52" s="137"/>
      <c r="F52" s="42" t="s">
        <v>17</v>
      </c>
      <c r="H52" s="25">
        <v>0.26972299999999999</v>
      </c>
      <c r="J52" s="25">
        <f>ROUND($H52*$J$3,6)</f>
        <v>0.27781499999999998</v>
      </c>
      <c r="L52" s="25">
        <f>ROUND($H52*$L$3,6)</f>
        <v>0.29426799999999997</v>
      </c>
      <c r="N52" s="26"/>
      <c r="O52" s="26"/>
      <c r="P52" s="26"/>
    </row>
    <row r="53" spans="2:16" ht="16.2" thickBot="1" x14ac:dyDescent="0.35">
      <c r="B53" s="10"/>
      <c r="C53" s="47" t="s">
        <v>41</v>
      </c>
      <c r="D53" s="141" t="s">
        <v>29</v>
      </c>
      <c r="E53" s="142"/>
      <c r="F53" s="42" t="s">
        <v>17</v>
      </c>
      <c r="H53" s="48">
        <v>0.69494999999999996</v>
      </c>
      <c r="J53" s="48">
        <f>ROUND($H53*$J$3,6)</f>
        <v>0.71579899999999996</v>
      </c>
      <c r="L53" s="48">
        <f>ROUND($H53*$L$3,6)</f>
        <v>0.75819000000000003</v>
      </c>
      <c r="N53" s="26"/>
      <c r="O53" s="26"/>
      <c r="P53" s="26"/>
    </row>
    <row r="54" spans="2:16" ht="50.1" customHeight="1" thickTop="1" thickBot="1" x14ac:dyDescent="0.35">
      <c r="B54" s="10"/>
      <c r="C54" s="143" t="s">
        <v>42</v>
      </c>
      <c r="D54" s="144"/>
      <c r="E54" s="144"/>
      <c r="F54" s="145"/>
      <c r="H54" s="49" t="s">
        <v>4</v>
      </c>
      <c r="J54" s="49" t="s">
        <v>5</v>
      </c>
      <c r="L54" s="49" t="s">
        <v>6</v>
      </c>
      <c r="N54" s="26"/>
      <c r="O54" s="26"/>
      <c r="P54" s="26"/>
    </row>
    <row r="55" spans="2:16" ht="21.6" thickTop="1" x14ac:dyDescent="0.4">
      <c r="B55" s="10"/>
      <c r="C55" s="146" t="s">
        <v>43</v>
      </c>
      <c r="D55" s="147"/>
      <c r="E55" s="147"/>
      <c r="F55" s="148"/>
      <c r="H55" s="50" t="s">
        <v>43</v>
      </c>
      <c r="J55" s="50" t="s">
        <v>43</v>
      </c>
      <c r="L55" s="50" t="s">
        <v>43</v>
      </c>
      <c r="N55" s="26"/>
      <c r="O55" s="26"/>
      <c r="P55" s="26"/>
    </row>
    <row r="56" spans="2:16" ht="31.5" customHeight="1" x14ac:dyDescent="0.3">
      <c r="B56" s="10"/>
      <c r="C56" s="149" t="s">
        <v>44</v>
      </c>
      <c r="D56" s="150"/>
      <c r="E56" s="150"/>
      <c r="F56" s="45" t="s">
        <v>12</v>
      </c>
      <c r="H56" s="46" t="s">
        <v>13</v>
      </c>
      <c r="J56" s="46" t="s">
        <v>13</v>
      </c>
      <c r="L56" s="46" t="s">
        <v>13</v>
      </c>
      <c r="N56" s="26"/>
      <c r="O56" s="26"/>
      <c r="P56" s="26"/>
    </row>
    <row r="57" spans="2:16" ht="15.6" x14ac:dyDescent="0.3">
      <c r="B57" s="10"/>
      <c r="C57" s="151" t="s">
        <v>45</v>
      </c>
      <c r="D57" s="152"/>
      <c r="E57" s="152"/>
      <c r="F57" s="24" t="s">
        <v>46</v>
      </c>
      <c r="H57" s="48">
        <v>19.265964</v>
      </c>
      <c r="J57" s="48">
        <f t="shared" ref="J57:J77" si="2">ROUND($H57*$J$3,6)</f>
        <v>19.843942999999999</v>
      </c>
      <c r="L57" s="48">
        <f t="shared" ref="L57:L77" si="3">ROUND($H57*$L$3,6)</f>
        <v>21.019166999999999</v>
      </c>
      <c r="N57" s="26"/>
      <c r="O57" s="26"/>
      <c r="P57" s="26"/>
    </row>
    <row r="58" spans="2:16" ht="15.6" x14ac:dyDescent="0.3">
      <c r="B58" s="10"/>
      <c r="C58" s="153" t="s">
        <v>47</v>
      </c>
      <c r="D58" s="154"/>
      <c r="E58" s="154"/>
      <c r="F58" s="42" t="s">
        <v>46</v>
      </c>
      <c r="H58" s="48">
        <v>9.6329820000000002</v>
      </c>
      <c r="J58" s="48">
        <f t="shared" si="2"/>
        <v>9.9219709999999992</v>
      </c>
      <c r="L58" s="48">
        <f t="shared" si="3"/>
        <v>10.509582999999999</v>
      </c>
      <c r="N58" s="26"/>
      <c r="O58" s="26"/>
      <c r="P58" s="26"/>
    </row>
    <row r="59" spans="2:16" ht="16.2" thickBot="1" x14ac:dyDescent="0.35">
      <c r="B59" s="10"/>
      <c r="C59" s="155" t="s">
        <v>48</v>
      </c>
      <c r="D59" s="156"/>
      <c r="E59" s="156"/>
      <c r="F59" s="51" t="s">
        <v>46</v>
      </c>
      <c r="H59" s="52">
        <v>9.6329820000000002</v>
      </c>
      <c r="J59" s="52">
        <f t="shared" si="2"/>
        <v>9.9219709999999992</v>
      </c>
      <c r="L59" s="52">
        <f t="shared" si="3"/>
        <v>10.509582999999999</v>
      </c>
      <c r="N59" s="26"/>
      <c r="O59" s="26"/>
      <c r="P59" s="26"/>
    </row>
    <row r="60" spans="2:16" ht="16.2" thickTop="1" x14ac:dyDescent="0.3">
      <c r="B60" s="10"/>
      <c r="C60" s="157" t="s">
        <v>49</v>
      </c>
      <c r="D60" s="158"/>
      <c r="E60" s="158"/>
      <c r="F60" s="53" t="s">
        <v>46</v>
      </c>
      <c r="H60" s="54">
        <v>29.324999999999999</v>
      </c>
      <c r="J60" s="54">
        <f t="shared" si="2"/>
        <v>30.204750000000001</v>
      </c>
      <c r="L60" s="54">
        <f t="shared" si="3"/>
        <v>31.993575</v>
      </c>
      <c r="N60" s="26"/>
      <c r="O60" s="26"/>
      <c r="P60" s="26"/>
    </row>
    <row r="61" spans="2:16" ht="15.6" x14ac:dyDescent="0.3">
      <c r="B61" s="10"/>
      <c r="C61" s="153" t="s">
        <v>50</v>
      </c>
      <c r="D61" s="154"/>
      <c r="E61" s="154"/>
      <c r="F61" s="42" t="s">
        <v>46</v>
      </c>
      <c r="H61" s="48">
        <v>14.6625</v>
      </c>
      <c r="J61" s="48">
        <f t="shared" si="2"/>
        <v>15.102375</v>
      </c>
      <c r="L61" s="48">
        <f t="shared" si="3"/>
        <v>15.996788</v>
      </c>
      <c r="N61" s="26"/>
      <c r="O61" s="26"/>
      <c r="P61" s="26"/>
    </row>
    <row r="62" spans="2:16" ht="16.2" thickBot="1" x14ac:dyDescent="0.35">
      <c r="B62" s="10"/>
      <c r="C62" s="155" t="s">
        <v>51</v>
      </c>
      <c r="D62" s="156"/>
      <c r="E62" s="156"/>
      <c r="F62" s="51" t="s">
        <v>46</v>
      </c>
      <c r="H62" s="52">
        <v>14.6625</v>
      </c>
      <c r="J62" s="52">
        <f t="shared" si="2"/>
        <v>15.102375</v>
      </c>
      <c r="L62" s="52">
        <f t="shared" si="3"/>
        <v>15.996788</v>
      </c>
      <c r="N62" s="26"/>
      <c r="O62" s="26"/>
      <c r="P62" s="26"/>
    </row>
    <row r="63" spans="2:16" ht="16.2" thickTop="1" x14ac:dyDescent="0.3">
      <c r="B63" s="10"/>
      <c r="C63" s="157" t="s">
        <v>52</v>
      </c>
      <c r="D63" s="158"/>
      <c r="E63" s="158"/>
      <c r="F63" s="53" t="s">
        <v>46</v>
      </c>
      <c r="H63" s="54">
        <v>19.265964</v>
      </c>
      <c r="J63" s="54">
        <f t="shared" si="2"/>
        <v>19.843942999999999</v>
      </c>
      <c r="L63" s="54">
        <f t="shared" si="3"/>
        <v>21.019166999999999</v>
      </c>
      <c r="N63" s="26"/>
      <c r="O63" s="26"/>
      <c r="P63" s="26"/>
    </row>
    <row r="64" spans="2:16" ht="15.6" x14ac:dyDescent="0.3">
      <c r="B64" s="10"/>
      <c r="C64" s="153" t="s">
        <v>53</v>
      </c>
      <c r="D64" s="154"/>
      <c r="E64" s="154"/>
      <c r="F64" s="42" t="s">
        <v>46</v>
      </c>
      <c r="H64" s="48">
        <v>9.6329820000000002</v>
      </c>
      <c r="J64" s="48">
        <f t="shared" si="2"/>
        <v>9.9219709999999992</v>
      </c>
      <c r="L64" s="48">
        <f t="shared" si="3"/>
        <v>10.509582999999999</v>
      </c>
      <c r="N64" s="26"/>
      <c r="O64" s="26"/>
      <c r="P64" s="26"/>
    </row>
    <row r="65" spans="2:16" ht="16.2" thickBot="1" x14ac:dyDescent="0.35">
      <c r="B65" s="10"/>
      <c r="C65" s="155" t="s">
        <v>54</v>
      </c>
      <c r="D65" s="156"/>
      <c r="E65" s="156"/>
      <c r="F65" s="51" t="s">
        <v>46</v>
      </c>
      <c r="H65" s="52">
        <v>9.6329820000000002</v>
      </c>
      <c r="J65" s="52">
        <f t="shared" si="2"/>
        <v>9.9219709999999992</v>
      </c>
      <c r="L65" s="52">
        <f t="shared" si="3"/>
        <v>10.509582999999999</v>
      </c>
      <c r="N65" s="26"/>
      <c r="O65" s="26"/>
      <c r="P65" s="26"/>
    </row>
    <row r="66" spans="2:16" ht="15.75" hidden="1" customHeight="1" x14ac:dyDescent="0.3">
      <c r="B66" s="10"/>
      <c r="C66" s="159" t="s">
        <v>55</v>
      </c>
      <c r="D66" s="160"/>
      <c r="E66" s="160"/>
      <c r="F66" s="55" t="s">
        <v>46</v>
      </c>
      <c r="H66" s="56">
        <v>0</v>
      </c>
      <c r="J66" s="56">
        <f t="shared" si="2"/>
        <v>0</v>
      </c>
      <c r="L66" s="56">
        <f t="shared" si="3"/>
        <v>0</v>
      </c>
      <c r="N66" s="26"/>
      <c r="O66" s="26"/>
      <c r="P66" s="26"/>
    </row>
    <row r="67" spans="2:16" ht="15.75" hidden="1" customHeight="1" x14ac:dyDescent="0.3">
      <c r="B67" s="10"/>
      <c r="C67" s="161" t="s">
        <v>56</v>
      </c>
      <c r="D67" s="162"/>
      <c r="E67" s="162"/>
      <c r="F67" s="57" t="s">
        <v>46</v>
      </c>
      <c r="H67" s="58">
        <v>0</v>
      </c>
      <c r="J67" s="58">
        <f t="shared" si="2"/>
        <v>0</v>
      </c>
      <c r="L67" s="58">
        <f t="shared" si="3"/>
        <v>0</v>
      </c>
      <c r="N67" s="26"/>
      <c r="O67" s="26"/>
      <c r="P67" s="26"/>
    </row>
    <row r="68" spans="2:16" ht="15.75" hidden="1" customHeight="1" thickTop="1" x14ac:dyDescent="0.3">
      <c r="B68" s="10"/>
      <c r="C68" s="161" t="s">
        <v>57</v>
      </c>
      <c r="D68" s="162"/>
      <c r="E68" s="162"/>
      <c r="F68" s="57" t="s">
        <v>46</v>
      </c>
      <c r="H68" s="58">
        <v>0</v>
      </c>
      <c r="J68" s="58">
        <f t="shared" si="2"/>
        <v>0</v>
      </c>
      <c r="L68" s="58">
        <f t="shared" si="3"/>
        <v>0</v>
      </c>
      <c r="N68" s="26"/>
      <c r="O68" s="26"/>
      <c r="P68" s="26"/>
    </row>
    <row r="69" spans="2:16" ht="16.2" thickTop="1" x14ac:dyDescent="0.3">
      <c r="B69" s="10"/>
      <c r="C69" s="151" t="s">
        <v>58</v>
      </c>
      <c r="D69" s="152"/>
      <c r="E69" s="152"/>
      <c r="F69" s="24" t="s">
        <v>46</v>
      </c>
      <c r="H69" s="48">
        <v>19.265964</v>
      </c>
      <c r="J69" s="48">
        <f t="shared" si="2"/>
        <v>19.843942999999999</v>
      </c>
      <c r="L69" s="48">
        <f t="shared" si="3"/>
        <v>21.019166999999999</v>
      </c>
      <c r="N69" s="26"/>
      <c r="O69" s="26"/>
      <c r="P69" s="26"/>
    </row>
    <row r="70" spans="2:16" ht="15.6" x14ac:dyDescent="0.3">
      <c r="B70" s="10"/>
      <c r="C70" s="153" t="s">
        <v>59</v>
      </c>
      <c r="D70" s="154"/>
      <c r="E70" s="154"/>
      <c r="F70" s="42" t="s">
        <v>46</v>
      </c>
      <c r="H70" s="48">
        <v>9.6329820000000002</v>
      </c>
      <c r="J70" s="48">
        <f t="shared" si="2"/>
        <v>9.9219709999999992</v>
      </c>
      <c r="L70" s="48">
        <f t="shared" si="3"/>
        <v>10.509582999999999</v>
      </c>
      <c r="N70" s="26"/>
      <c r="O70" s="26"/>
      <c r="P70" s="26"/>
    </row>
    <row r="71" spans="2:16" ht="16.2" thickBot="1" x14ac:dyDescent="0.35">
      <c r="B71" s="10"/>
      <c r="C71" s="155" t="s">
        <v>60</v>
      </c>
      <c r="D71" s="156"/>
      <c r="E71" s="156"/>
      <c r="F71" s="51" t="s">
        <v>46</v>
      </c>
      <c r="H71" s="52">
        <v>9.6329820000000002</v>
      </c>
      <c r="J71" s="52">
        <f t="shared" si="2"/>
        <v>9.9219709999999992</v>
      </c>
      <c r="L71" s="52">
        <f t="shared" si="3"/>
        <v>10.509582999999999</v>
      </c>
      <c r="N71" s="26"/>
      <c r="O71" s="26"/>
      <c r="P71" s="26"/>
    </row>
    <row r="72" spans="2:16" ht="16.2" thickTop="1" x14ac:dyDescent="0.3">
      <c r="B72" s="10"/>
      <c r="C72" s="157" t="s">
        <v>61</v>
      </c>
      <c r="D72" s="158"/>
      <c r="E72" s="158"/>
      <c r="F72" s="53" t="s">
        <v>46</v>
      </c>
      <c r="H72" s="54">
        <v>19.265964</v>
      </c>
      <c r="J72" s="54">
        <f t="shared" si="2"/>
        <v>19.843942999999999</v>
      </c>
      <c r="L72" s="54">
        <f t="shared" si="3"/>
        <v>21.019166999999999</v>
      </c>
      <c r="N72" s="26"/>
      <c r="O72" s="26"/>
      <c r="P72" s="26"/>
    </row>
    <row r="73" spans="2:16" ht="15.6" x14ac:dyDescent="0.3">
      <c r="B73" s="10"/>
      <c r="C73" s="153" t="s">
        <v>62</v>
      </c>
      <c r="D73" s="154"/>
      <c r="E73" s="154"/>
      <c r="F73" s="42" t="s">
        <v>46</v>
      </c>
      <c r="H73" s="48">
        <v>9.6329820000000002</v>
      </c>
      <c r="J73" s="48">
        <f t="shared" si="2"/>
        <v>9.9219709999999992</v>
      </c>
      <c r="L73" s="48">
        <f t="shared" si="3"/>
        <v>10.509582999999999</v>
      </c>
      <c r="N73" s="26"/>
      <c r="O73" s="26"/>
      <c r="P73" s="26"/>
    </row>
    <row r="74" spans="2:16" ht="16.2" thickBot="1" x14ac:dyDescent="0.35">
      <c r="B74" s="10"/>
      <c r="C74" s="155" t="s">
        <v>63</v>
      </c>
      <c r="D74" s="156"/>
      <c r="E74" s="156"/>
      <c r="F74" s="51" t="s">
        <v>46</v>
      </c>
      <c r="H74" s="52">
        <v>9.6329820000000002</v>
      </c>
      <c r="J74" s="52">
        <f t="shared" si="2"/>
        <v>9.9219709999999992</v>
      </c>
      <c r="L74" s="52">
        <f t="shared" si="3"/>
        <v>10.509582999999999</v>
      </c>
      <c r="N74" s="26"/>
      <c r="O74" s="26"/>
      <c r="P74" s="26"/>
    </row>
    <row r="75" spans="2:16" ht="16.2" thickTop="1" x14ac:dyDescent="0.3">
      <c r="B75" s="10"/>
      <c r="C75" s="157" t="s">
        <v>64</v>
      </c>
      <c r="D75" s="158"/>
      <c r="E75" s="158"/>
      <c r="F75" s="53" t="s">
        <v>46</v>
      </c>
      <c r="H75" s="54">
        <v>19.265964</v>
      </c>
      <c r="J75" s="54">
        <f t="shared" si="2"/>
        <v>19.843942999999999</v>
      </c>
      <c r="L75" s="54">
        <f t="shared" si="3"/>
        <v>21.019166999999999</v>
      </c>
      <c r="N75" s="26"/>
      <c r="O75" s="26"/>
      <c r="P75" s="26"/>
    </row>
    <row r="76" spans="2:16" ht="15.6" x14ac:dyDescent="0.3">
      <c r="B76" s="10"/>
      <c r="C76" s="151" t="s">
        <v>65</v>
      </c>
      <c r="D76" s="152"/>
      <c r="E76" s="152"/>
      <c r="F76" s="24" t="s">
        <v>46</v>
      </c>
      <c r="H76" s="48">
        <v>9.6329820000000002</v>
      </c>
      <c r="J76" s="48">
        <f t="shared" si="2"/>
        <v>9.9219709999999992</v>
      </c>
      <c r="L76" s="48">
        <f t="shared" si="3"/>
        <v>10.509582999999999</v>
      </c>
      <c r="N76" s="26"/>
      <c r="O76" s="26"/>
      <c r="P76" s="26"/>
    </row>
    <row r="77" spans="2:16" ht="15.6" x14ac:dyDescent="0.3">
      <c r="B77" s="10"/>
      <c r="C77" s="151" t="s">
        <v>66</v>
      </c>
      <c r="D77" s="152"/>
      <c r="E77" s="152"/>
      <c r="F77" s="24" t="s">
        <v>46</v>
      </c>
      <c r="H77" s="48">
        <v>9.6329820000000002</v>
      </c>
      <c r="J77" s="48">
        <f t="shared" si="2"/>
        <v>9.9219709999999992</v>
      </c>
      <c r="L77" s="48">
        <f t="shared" si="3"/>
        <v>10.509582999999999</v>
      </c>
      <c r="N77" s="26"/>
      <c r="O77" s="26"/>
      <c r="P77" s="26"/>
    </row>
    <row r="78" spans="2:16" ht="39.75" customHeight="1" x14ac:dyDescent="0.3">
      <c r="B78" s="10"/>
      <c r="C78" s="149" t="s">
        <v>67</v>
      </c>
      <c r="D78" s="150"/>
      <c r="E78" s="163"/>
      <c r="F78" s="45" t="s">
        <v>68</v>
      </c>
      <c r="H78" s="46" t="s">
        <v>13</v>
      </c>
      <c r="J78" s="46" t="s">
        <v>13</v>
      </c>
      <c r="L78" s="46" t="s">
        <v>13</v>
      </c>
      <c r="N78" s="26"/>
      <c r="O78" s="26"/>
      <c r="P78" s="26"/>
    </row>
    <row r="79" spans="2:16" ht="15.6" x14ac:dyDescent="0.3">
      <c r="B79" s="10"/>
      <c r="C79" s="164" t="s">
        <v>69</v>
      </c>
      <c r="D79" s="165"/>
      <c r="E79" s="166"/>
      <c r="F79" s="59">
        <v>15</v>
      </c>
      <c r="H79" s="48">
        <v>111.184834</v>
      </c>
      <c r="J79" s="48">
        <f t="shared" ref="J79:J90" si="4">ROUND($H79*$J$3,6)</f>
        <v>114.52037900000001</v>
      </c>
      <c r="L79" s="48">
        <f t="shared" ref="L79:L90" si="5">ROUND($H79*$L$3,6)</f>
        <v>121.302654</v>
      </c>
      <c r="N79" s="26"/>
      <c r="O79" s="26"/>
      <c r="P79" s="26"/>
    </row>
    <row r="80" spans="2:16" ht="15.6" x14ac:dyDescent="0.3">
      <c r="B80" s="10"/>
      <c r="C80" s="167"/>
      <c r="D80" s="168"/>
      <c r="E80" s="169"/>
      <c r="F80" s="59">
        <v>20</v>
      </c>
      <c r="H80" s="48">
        <v>111.184834</v>
      </c>
      <c r="J80" s="48">
        <f t="shared" si="4"/>
        <v>114.52037900000001</v>
      </c>
      <c r="L80" s="48">
        <f t="shared" si="5"/>
        <v>121.302654</v>
      </c>
      <c r="N80" s="26"/>
      <c r="O80" s="26"/>
      <c r="P80" s="26"/>
    </row>
    <row r="81" spans="2:21" ht="15.6" x14ac:dyDescent="0.3">
      <c r="B81" s="10"/>
      <c r="C81" s="167"/>
      <c r="D81" s="168"/>
      <c r="E81" s="169"/>
      <c r="F81" s="59">
        <v>25</v>
      </c>
      <c r="H81" s="48">
        <v>111.184834</v>
      </c>
      <c r="J81" s="48">
        <f t="shared" si="4"/>
        <v>114.52037900000001</v>
      </c>
      <c r="L81" s="48">
        <f t="shared" si="5"/>
        <v>121.302654</v>
      </c>
      <c r="N81" s="26"/>
      <c r="O81" s="26"/>
      <c r="P81" s="26"/>
    </row>
    <row r="82" spans="2:21" ht="15.6" x14ac:dyDescent="0.3">
      <c r="B82" s="10"/>
      <c r="C82" s="167"/>
      <c r="D82" s="168"/>
      <c r="E82" s="169"/>
      <c r="F82" s="59">
        <v>30</v>
      </c>
      <c r="H82" s="48">
        <v>111.184834</v>
      </c>
      <c r="J82" s="48">
        <f t="shared" si="4"/>
        <v>114.52037900000001</v>
      </c>
      <c r="L82" s="48">
        <f t="shared" si="5"/>
        <v>121.302654</v>
      </c>
      <c r="N82" s="26"/>
      <c r="O82" s="26"/>
      <c r="P82" s="26"/>
    </row>
    <row r="83" spans="2:21" ht="15.6" x14ac:dyDescent="0.3">
      <c r="B83" s="10"/>
      <c r="C83" s="167"/>
      <c r="D83" s="168"/>
      <c r="E83" s="169"/>
      <c r="F83" s="59">
        <v>40</v>
      </c>
      <c r="H83" s="48">
        <v>189.014218</v>
      </c>
      <c r="J83" s="48">
        <f t="shared" si="4"/>
        <v>194.68464499999999</v>
      </c>
      <c r="L83" s="48">
        <f t="shared" si="5"/>
        <v>206.21451200000001</v>
      </c>
      <c r="N83" s="26"/>
      <c r="O83" s="26"/>
      <c r="P83" s="26"/>
    </row>
    <row r="84" spans="2:21" ht="15.6" x14ac:dyDescent="0.3">
      <c r="B84" s="10"/>
      <c r="C84" s="167"/>
      <c r="D84" s="168"/>
      <c r="E84" s="169"/>
      <c r="F84" s="59">
        <v>50</v>
      </c>
      <c r="H84" s="48">
        <v>189.014218</v>
      </c>
      <c r="J84" s="48">
        <f t="shared" si="4"/>
        <v>194.68464499999999</v>
      </c>
      <c r="L84" s="48">
        <f t="shared" si="5"/>
        <v>206.21451200000001</v>
      </c>
      <c r="N84" s="26"/>
      <c r="O84" s="26"/>
      <c r="P84" s="26"/>
    </row>
    <row r="85" spans="2:21" ht="15.6" x14ac:dyDescent="0.3">
      <c r="B85" s="10"/>
      <c r="C85" s="167"/>
      <c r="D85" s="168"/>
      <c r="E85" s="169"/>
      <c r="F85" s="59">
        <v>65</v>
      </c>
      <c r="H85" s="48">
        <v>189.014218</v>
      </c>
      <c r="J85" s="48">
        <f t="shared" si="4"/>
        <v>194.68464499999999</v>
      </c>
      <c r="L85" s="48">
        <f t="shared" si="5"/>
        <v>206.21451200000001</v>
      </c>
      <c r="N85" s="26"/>
      <c r="O85" s="26"/>
      <c r="P85" s="26"/>
    </row>
    <row r="86" spans="2:21" ht="15.6" x14ac:dyDescent="0.3">
      <c r="B86" s="10"/>
      <c r="C86" s="167"/>
      <c r="D86" s="168"/>
      <c r="E86" s="169"/>
      <c r="F86" s="59">
        <v>80</v>
      </c>
      <c r="H86" s="48">
        <v>555.924171</v>
      </c>
      <c r="J86" s="48">
        <f t="shared" si="4"/>
        <v>572.60189600000001</v>
      </c>
      <c r="L86" s="48">
        <f t="shared" si="5"/>
        <v>606.51327100000003</v>
      </c>
      <c r="N86" s="26"/>
      <c r="O86" s="26"/>
      <c r="P86" s="26"/>
    </row>
    <row r="87" spans="2:21" ht="15.6" x14ac:dyDescent="0.3">
      <c r="B87" s="10"/>
      <c r="C87" s="167"/>
      <c r="D87" s="168"/>
      <c r="E87" s="169"/>
      <c r="F87" s="59">
        <v>100</v>
      </c>
      <c r="H87" s="48">
        <v>555.924171</v>
      </c>
      <c r="J87" s="48">
        <f t="shared" si="4"/>
        <v>572.60189600000001</v>
      </c>
      <c r="L87" s="48">
        <f t="shared" si="5"/>
        <v>606.51327100000003</v>
      </c>
      <c r="N87" s="26"/>
      <c r="O87" s="26"/>
      <c r="P87" s="26"/>
    </row>
    <row r="88" spans="2:21" ht="15.6" x14ac:dyDescent="0.3">
      <c r="B88" s="10"/>
      <c r="C88" s="167"/>
      <c r="D88" s="168"/>
      <c r="E88" s="169"/>
      <c r="F88" s="59">
        <v>125</v>
      </c>
      <c r="H88" s="48">
        <v>555.924171</v>
      </c>
      <c r="J88" s="48">
        <f t="shared" si="4"/>
        <v>572.60189600000001</v>
      </c>
      <c r="L88" s="48">
        <f t="shared" si="5"/>
        <v>606.51327100000003</v>
      </c>
      <c r="N88" s="26"/>
      <c r="O88" s="26"/>
      <c r="P88" s="26"/>
    </row>
    <row r="89" spans="2:21" ht="15.6" x14ac:dyDescent="0.3">
      <c r="B89" s="10"/>
      <c r="C89" s="167"/>
      <c r="D89" s="168"/>
      <c r="E89" s="169"/>
      <c r="F89" s="59">
        <v>150</v>
      </c>
      <c r="H89" s="48">
        <v>555.924171</v>
      </c>
      <c r="J89" s="48">
        <f t="shared" si="4"/>
        <v>572.60189600000001</v>
      </c>
      <c r="L89" s="48">
        <f t="shared" si="5"/>
        <v>606.51327100000003</v>
      </c>
      <c r="N89" s="26"/>
      <c r="O89" s="26"/>
      <c r="P89" s="26"/>
    </row>
    <row r="90" spans="2:21" ht="15.6" x14ac:dyDescent="0.3">
      <c r="B90" s="10"/>
      <c r="C90" s="170"/>
      <c r="D90" s="171"/>
      <c r="E90" s="172"/>
      <c r="F90" s="59">
        <v>200</v>
      </c>
      <c r="H90" s="25">
        <v>555.924171</v>
      </c>
      <c r="J90" s="25">
        <f t="shared" si="4"/>
        <v>572.60189600000001</v>
      </c>
      <c r="L90" s="25">
        <f t="shared" si="5"/>
        <v>606.51327100000003</v>
      </c>
      <c r="N90" s="26"/>
      <c r="O90" s="26"/>
      <c r="P90" s="26"/>
    </row>
    <row r="91" spans="2:21" x14ac:dyDescent="0.3">
      <c r="B91" s="10"/>
      <c r="C91" s="60"/>
      <c r="D91" s="60"/>
      <c r="E91" s="60"/>
      <c r="F91" s="60"/>
      <c r="H91" s="10"/>
      <c r="J91" s="10"/>
      <c r="L91" s="10"/>
    </row>
    <row r="92" spans="2:21" ht="13.5" customHeight="1" x14ac:dyDescent="0.3">
      <c r="B92" s="10"/>
      <c r="C92" s="60"/>
      <c r="D92" s="60"/>
      <c r="E92" s="60"/>
      <c r="F92" s="60"/>
      <c r="H92" s="10"/>
      <c r="J92" s="10"/>
      <c r="L92" s="10"/>
    </row>
    <row r="93" spans="2:21" x14ac:dyDescent="0.3">
      <c r="B93" s="10"/>
      <c r="C93" s="61" t="s">
        <v>109</v>
      </c>
      <c r="D93" s="10"/>
      <c r="E93" s="10"/>
      <c r="F93" s="10"/>
      <c r="H93" s="10"/>
      <c r="J93" s="10"/>
      <c r="L93" s="10"/>
    </row>
    <row r="94" spans="2:21" ht="15" customHeight="1" x14ac:dyDescent="0.3">
      <c r="B94" s="10"/>
      <c r="C94" s="173" t="s">
        <v>110</v>
      </c>
      <c r="D94" s="173"/>
      <c r="E94" s="173"/>
      <c r="F94" s="173"/>
      <c r="G94" s="173"/>
      <c r="H94" s="173"/>
      <c r="J94" s="10"/>
      <c r="L94" s="10"/>
    </row>
    <row r="95" spans="2:21" x14ac:dyDescent="0.3">
      <c r="B95" s="10"/>
      <c r="C95" s="173"/>
      <c r="D95" s="173"/>
      <c r="E95" s="173"/>
      <c r="F95" s="173"/>
      <c r="G95" s="173"/>
      <c r="H95" s="173"/>
      <c r="J95" s="10"/>
      <c r="L95" s="10"/>
    </row>
    <row r="96" spans="2:21" s="10" customFormat="1" ht="9.75" customHeight="1" x14ac:dyDescent="0.3">
      <c r="C96" s="61"/>
      <c r="D96" s="60"/>
      <c r="E96" s="60"/>
      <c r="F96" s="60"/>
      <c r="N96"/>
      <c r="O96"/>
      <c r="P96"/>
      <c r="Q96"/>
      <c r="R96"/>
      <c r="S96"/>
      <c r="T96"/>
      <c r="U96"/>
    </row>
    <row r="97" spans="3:6" s="10" customFormat="1" x14ac:dyDescent="0.3">
      <c r="C97" s="60"/>
      <c r="D97" s="60"/>
      <c r="E97" s="60"/>
      <c r="F97" s="60"/>
    </row>
    <row r="102" spans="3:6" x14ac:dyDescent="0.3">
      <c r="C102" s="1" t="s">
        <v>111</v>
      </c>
    </row>
    <row r="104" spans="3:6" x14ac:dyDescent="0.3">
      <c r="C104" s="1" t="s">
        <v>112</v>
      </c>
    </row>
  </sheetData>
  <mergeCells count="82">
    <mergeCell ref="C78:E78"/>
    <mergeCell ref="C79:E90"/>
    <mergeCell ref="C94:H95"/>
    <mergeCell ref="C72:E72"/>
    <mergeCell ref="C73:E73"/>
    <mergeCell ref="C74:E74"/>
    <mergeCell ref="C75:E75"/>
    <mergeCell ref="C76:E76"/>
    <mergeCell ref="C77:E77"/>
    <mergeCell ref="C71:E71"/>
    <mergeCell ref="C60:E60"/>
    <mergeCell ref="C61:E61"/>
    <mergeCell ref="C62:E62"/>
    <mergeCell ref="C63:E63"/>
    <mergeCell ref="C64:E64"/>
    <mergeCell ref="C65:E65"/>
    <mergeCell ref="C66:E66"/>
    <mergeCell ref="C67:E67"/>
    <mergeCell ref="C68:E68"/>
    <mergeCell ref="C69:E69"/>
    <mergeCell ref="C70:E70"/>
    <mergeCell ref="C55:F55"/>
    <mergeCell ref="C56:E56"/>
    <mergeCell ref="C57:E57"/>
    <mergeCell ref="C58:E58"/>
    <mergeCell ref="C59:E59"/>
    <mergeCell ref="C50:F50"/>
    <mergeCell ref="D51:E51"/>
    <mergeCell ref="D52:E52"/>
    <mergeCell ref="D53:E53"/>
    <mergeCell ref="C54:F54"/>
    <mergeCell ref="H46:H47"/>
    <mergeCell ref="J46:J47"/>
    <mergeCell ref="L46:L47"/>
    <mergeCell ref="D48:E48"/>
    <mergeCell ref="D49:E49"/>
    <mergeCell ref="D45:E45"/>
    <mergeCell ref="C46:C47"/>
    <mergeCell ref="D46:E46"/>
    <mergeCell ref="F46:F47"/>
    <mergeCell ref="C38:C39"/>
    <mergeCell ref="D38:E38"/>
    <mergeCell ref="F38:F39"/>
    <mergeCell ref="D36:E36"/>
    <mergeCell ref="D37:E37"/>
    <mergeCell ref="H38:H39"/>
    <mergeCell ref="J38:J39"/>
    <mergeCell ref="L38:L39"/>
    <mergeCell ref="C34:C35"/>
    <mergeCell ref="D34:E34"/>
    <mergeCell ref="F34:F35"/>
    <mergeCell ref="L22:L23"/>
    <mergeCell ref="C28:C29"/>
    <mergeCell ref="D28:E28"/>
    <mergeCell ref="F28:F29"/>
    <mergeCell ref="H28:H29"/>
    <mergeCell ref="J28:J29"/>
    <mergeCell ref="L28:L29"/>
    <mergeCell ref="H34:H35"/>
    <mergeCell ref="J34:J35"/>
    <mergeCell ref="L34:L35"/>
    <mergeCell ref="L17:L18"/>
    <mergeCell ref="C22:C23"/>
    <mergeCell ref="D22:E22"/>
    <mergeCell ref="F22:F23"/>
    <mergeCell ref="H22:H23"/>
    <mergeCell ref="J22:J23"/>
    <mergeCell ref="C17:C18"/>
    <mergeCell ref="D17:E17"/>
    <mergeCell ref="F17:F18"/>
    <mergeCell ref="H17:H18"/>
    <mergeCell ref="J17:J18"/>
    <mergeCell ref="C10:F10"/>
    <mergeCell ref="C11:C12"/>
    <mergeCell ref="D11:E11"/>
    <mergeCell ref="F11:F12"/>
    <mergeCell ref="J2:L2"/>
    <mergeCell ref="C8:F8"/>
    <mergeCell ref="C9:F9"/>
    <mergeCell ref="H11:H12"/>
    <mergeCell ref="J11:J12"/>
    <mergeCell ref="L11:L12"/>
  </mergeCells>
  <pageMargins left="0.70866141732283472" right="0.70866141732283472" top="0.55118110236220474" bottom="0.55118110236220474" header="0.31496062992125984" footer="0.31496062992125984"/>
  <pageSetup paperSize="8" scale="62"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Y170"/>
  <sheetViews>
    <sheetView zoomScale="70" zoomScaleNormal="70" workbookViewId="0">
      <selection activeCell="I30" sqref="I30"/>
    </sheetView>
  </sheetViews>
  <sheetFormatPr defaultColWidth="9.109375" defaultRowHeight="14.4" x14ac:dyDescent="0.3"/>
  <cols>
    <col min="1" max="1" width="3.5546875" style="10" customWidth="1"/>
    <col min="2" max="2" width="59.109375" customWidth="1"/>
    <col min="3" max="3" width="59.88671875" customWidth="1"/>
    <col min="4" max="4" width="2.109375" customWidth="1"/>
    <col min="5" max="5" width="21.44140625" customWidth="1"/>
    <col min="6" max="6" width="1.5546875" style="91" customWidth="1"/>
    <col min="7" max="7" width="21.109375" customWidth="1"/>
    <col min="8" max="8" width="1.5546875" style="10" customWidth="1"/>
    <col min="9" max="9" width="21.109375" customWidth="1"/>
    <col min="14" max="14" width="33.109375" customWidth="1"/>
    <col min="257" max="257" width="3.5546875" customWidth="1"/>
    <col min="258" max="258" width="59.109375" customWidth="1"/>
    <col min="259" max="259" width="59.88671875" customWidth="1"/>
    <col min="260" max="260" width="2.109375" customWidth="1"/>
    <col min="261" max="261" width="21.44140625" customWidth="1"/>
    <col min="262" max="262" width="1.5546875" customWidth="1"/>
    <col min="263" max="263" width="21.109375" customWidth="1"/>
    <col min="264" max="264" width="1.5546875" customWidth="1"/>
    <col min="265" max="265" width="21.109375" customWidth="1"/>
    <col min="270" max="270" width="33.109375" customWidth="1"/>
    <col min="513" max="513" width="3.5546875" customWidth="1"/>
    <col min="514" max="514" width="59.109375" customWidth="1"/>
    <col min="515" max="515" width="59.88671875" customWidth="1"/>
    <col min="516" max="516" width="2.109375" customWidth="1"/>
    <col min="517" max="517" width="21.44140625" customWidth="1"/>
    <col min="518" max="518" width="1.5546875" customWidth="1"/>
    <col min="519" max="519" width="21.109375" customWidth="1"/>
    <col min="520" max="520" width="1.5546875" customWidth="1"/>
    <col min="521" max="521" width="21.109375" customWidth="1"/>
    <col min="526" max="526" width="33.109375" customWidth="1"/>
    <col min="769" max="769" width="3.5546875" customWidth="1"/>
    <col min="770" max="770" width="59.109375" customWidth="1"/>
    <col min="771" max="771" width="59.88671875" customWidth="1"/>
    <col min="772" max="772" width="2.109375" customWidth="1"/>
    <col min="773" max="773" width="21.44140625" customWidth="1"/>
    <col min="774" max="774" width="1.5546875" customWidth="1"/>
    <col min="775" max="775" width="21.109375" customWidth="1"/>
    <col min="776" max="776" width="1.5546875" customWidth="1"/>
    <col min="777" max="777" width="21.109375" customWidth="1"/>
    <col min="782" max="782" width="33.109375" customWidth="1"/>
    <col min="1025" max="1025" width="3.5546875" customWidth="1"/>
    <col min="1026" max="1026" width="59.109375" customWidth="1"/>
    <col min="1027" max="1027" width="59.88671875" customWidth="1"/>
    <col min="1028" max="1028" width="2.109375" customWidth="1"/>
    <col min="1029" max="1029" width="21.44140625" customWidth="1"/>
    <col min="1030" max="1030" width="1.5546875" customWidth="1"/>
    <col min="1031" max="1031" width="21.109375" customWidth="1"/>
    <col min="1032" max="1032" width="1.5546875" customWidth="1"/>
    <col min="1033" max="1033" width="21.109375" customWidth="1"/>
    <col min="1038" max="1038" width="33.109375" customWidth="1"/>
    <col min="1281" max="1281" width="3.5546875" customWidth="1"/>
    <col min="1282" max="1282" width="59.109375" customWidth="1"/>
    <col min="1283" max="1283" width="59.88671875" customWidth="1"/>
    <col min="1284" max="1284" width="2.109375" customWidth="1"/>
    <col min="1285" max="1285" width="21.44140625" customWidth="1"/>
    <col min="1286" max="1286" width="1.5546875" customWidth="1"/>
    <col min="1287" max="1287" width="21.109375" customWidth="1"/>
    <col min="1288" max="1288" width="1.5546875" customWidth="1"/>
    <col min="1289" max="1289" width="21.109375" customWidth="1"/>
    <col min="1294" max="1294" width="33.109375" customWidth="1"/>
    <col min="1537" max="1537" width="3.5546875" customWidth="1"/>
    <col min="1538" max="1538" width="59.109375" customWidth="1"/>
    <col min="1539" max="1539" width="59.88671875" customWidth="1"/>
    <col min="1540" max="1540" width="2.109375" customWidth="1"/>
    <col min="1541" max="1541" width="21.44140625" customWidth="1"/>
    <col min="1542" max="1542" width="1.5546875" customWidth="1"/>
    <col min="1543" max="1543" width="21.109375" customWidth="1"/>
    <col min="1544" max="1544" width="1.5546875" customWidth="1"/>
    <col min="1545" max="1545" width="21.109375" customWidth="1"/>
    <col min="1550" max="1550" width="33.109375" customWidth="1"/>
    <col min="1793" max="1793" width="3.5546875" customWidth="1"/>
    <col min="1794" max="1794" width="59.109375" customWidth="1"/>
    <col min="1795" max="1795" width="59.88671875" customWidth="1"/>
    <col min="1796" max="1796" width="2.109375" customWidth="1"/>
    <col min="1797" max="1797" width="21.44140625" customWidth="1"/>
    <col min="1798" max="1798" width="1.5546875" customWidth="1"/>
    <col min="1799" max="1799" width="21.109375" customWidth="1"/>
    <col min="1800" max="1800" width="1.5546875" customWidth="1"/>
    <col min="1801" max="1801" width="21.109375" customWidth="1"/>
    <col min="1806" max="1806" width="33.109375" customWidth="1"/>
    <col min="2049" max="2049" width="3.5546875" customWidth="1"/>
    <col min="2050" max="2050" width="59.109375" customWidth="1"/>
    <col min="2051" max="2051" width="59.88671875" customWidth="1"/>
    <col min="2052" max="2052" width="2.109375" customWidth="1"/>
    <col min="2053" max="2053" width="21.44140625" customWidth="1"/>
    <col min="2054" max="2054" width="1.5546875" customWidth="1"/>
    <col min="2055" max="2055" width="21.109375" customWidth="1"/>
    <col min="2056" max="2056" width="1.5546875" customWidth="1"/>
    <col min="2057" max="2057" width="21.109375" customWidth="1"/>
    <col min="2062" max="2062" width="33.109375" customWidth="1"/>
    <col min="2305" max="2305" width="3.5546875" customWidth="1"/>
    <col min="2306" max="2306" width="59.109375" customWidth="1"/>
    <col min="2307" max="2307" width="59.88671875" customWidth="1"/>
    <col min="2308" max="2308" width="2.109375" customWidth="1"/>
    <col min="2309" max="2309" width="21.44140625" customWidth="1"/>
    <col min="2310" max="2310" width="1.5546875" customWidth="1"/>
    <col min="2311" max="2311" width="21.109375" customWidth="1"/>
    <col min="2312" max="2312" width="1.5546875" customWidth="1"/>
    <col min="2313" max="2313" width="21.109375" customWidth="1"/>
    <col min="2318" max="2318" width="33.109375" customWidth="1"/>
    <col min="2561" max="2561" width="3.5546875" customWidth="1"/>
    <col min="2562" max="2562" width="59.109375" customWidth="1"/>
    <col min="2563" max="2563" width="59.88671875" customWidth="1"/>
    <col min="2564" max="2564" width="2.109375" customWidth="1"/>
    <col min="2565" max="2565" width="21.44140625" customWidth="1"/>
    <col min="2566" max="2566" width="1.5546875" customWidth="1"/>
    <col min="2567" max="2567" width="21.109375" customWidth="1"/>
    <col min="2568" max="2568" width="1.5546875" customWidth="1"/>
    <col min="2569" max="2569" width="21.109375" customWidth="1"/>
    <col min="2574" max="2574" width="33.109375" customWidth="1"/>
    <col min="2817" max="2817" width="3.5546875" customWidth="1"/>
    <col min="2818" max="2818" width="59.109375" customWidth="1"/>
    <col min="2819" max="2819" width="59.88671875" customWidth="1"/>
    <col min="2820" max="2820" width="2.109375" customWidth="1"/>
    <col min="2821" max="2821" width="21.44140625" customWidth="1"/>
    <col min="2822" max="2822" width="1.5546875" customWidth="1"/>
    <col min="2823" max="2823" width="21.109375" customWidth="1"/>
    <col min="2824" max="2824" width="1.5546875" customWidth="1"/>
    <col min="2825" max="2825" width="21.109375" customWidth="1"/>
    <col min="2830" max="2830" width="33.109375" customWidth="1"/>
    <col min="3073" max="3073" width="3.5546875" customWidth="1"/>
    <col min="3074" max="3074" width="59.109375" customWidth="1"/>
    <col min="3075" max="3075" width="59.88671875" customWidth="1"/>
    <col min="3076" max="3076" width="2.109375" customWidth="1"/>
    <col min="3077" max="3077" width="21.44140625" customWidth="1"/>
    <col min="3078" max="3078" width="1.5546875" customWidth="1"/>
    <col min="3079" max="3079" width="21.109375" customWidth="1"/>
    <col min="3080" max="3080" width="1.5546875" customWidth="1"/>
    <col min="3081" max="3081" width="21.109375" customWidth="1"/>
    <col min="3086" max="3086" width="33.109375" customWidth="1"/>
    <col min="3329" max="3329" width="3.5546875" customWidth="1"/>
    <col min="3330" max="3330" width="59.109375" customWidth="1"/>
    <col min="3331" max="3331" width="59.88671875" customWidth="1"/>
    <col min="3332" max="3332" width="2.109375" customWidth="1"/>
    <col min="3333" max="3333" width="21.44140625" customWidth="1"/>
    <col min="3334" max="3334" width="1.5546875" customWidth="1"/>
    <col min="3335" max="3335" width="21.109375" customWidth="1"/>
    <col min="3336" max="3336" width="1.5546875" customWidth="1"/>
    <col min="3337" max="3337" width="21.109375" customWidth="1"/>
    <col min="3342" max="3342" width="33.109375" customWidth="1"/>
    <col min="3585" max="3585" width="3.5546875" customWidth="1"/>
    <col min="3586" max="3586" width="59.109375" customWidth="1"/>
    <col min="3587" max="3587" width="59.88671875" customWidth="1"/>
    <col min="3588" max="3588" width="2.109375" customWidth="1"/>
    <col min="3589" max="3589" width="21.44140625" customWidth="1"/>
    <col min="3590" max="3590" width="1.5546875" customWidth="1"/>
    <col min="3591" max="3591" width="21.109375" customWidth="1"/>
    <col min="3592" max="3592" width="1.5546875" customWidth="1"/>
    <col min="3593" max="3593" width="21.109375" customWidth="1"/>
    <col min="3598" max="3598" width="33.109375" customWidth="1"/>
    <col min="3841" max="3841" width="3.5546875" customWidth="1"/>
    <col min="3842" max="3842" width="59.109375" customWidth="1"/>
    <col min="3843" max="3843" width="59.88671875" customWidth="1"/>
    <col min="3844" max="3844" width="2.109375" customWidth="1"/>
    <col min="3845" max="3845" width="21.44140625" customWidth="1"/>
    <col min="3846" max="3846" width="1.5546875" customWidth="1"/>
    <col min="3847" max="3847" width="21.109375" customWidth="1"/>
    <col min="3848" max="3848" width="1.5546875" customWidth="1"/>
    <col min="3849" max="3849" width="21.109375" customWidth="1"/>
    <col min="3854" max="3854" width="33.109375" customWidth="1"/>
    <col min="4097" max="4097" width="3.5546875" customWidth="1"/>
    <col min="4098" max="4098" width="59.109375" customWidth="1"/>
    <col min="4099" max="4099" width="59.88671875" customWidth="1"/>
    <col min="4100" max="4100" width="2.109375" customWidth="1"/>
    <col min="4101" max="4101" width="21.44140625" customWidth="1"/>
    <col min="4102" max="4102" width="1.5546875" customWidth="1"/>
    <col min="4103" max="4103" width="21.109375" customWidth="1"/>
    <col min="4104" max="4104" width="1.5546875" customWidth="1"/>
    <col min="4105" max="4105" width="21.109375" customWidth="1"/>
    <col min="4110" max="4110" width="33.109375" customWidth="1"/>
    <col min="4353" max="4353" width="3.5546875" customWidth="1"/>
    <col min="4354" max="4354" width="59.109375" customWidth="1"/>
    <col min="4355" max="4355" width="59.88671875" customWidth="1"/>
    <col min="4356" max="4356" width="2.109375" customWidth="1"/>
    <col min="4357" max="4357" width="21.44140625" customWidth="1"/>
    <col min="4358" max="4358" width="1.5546875" customWidth="1"/>
    <col min="4359" max="4359" width="21.109375" customWidth="1"/>
    <col min="4360" max="4360" width="1.5546875" customWidth="1"/>
    <col min="4361" max="4361" width="21.109375" customWidth="1"/>
    <col min="4366" max="4366" width="33.109375" customWidth="1"/>
    <col min="4609" max="4609" width="3.5546875" customWidth="1"/>
    <col min="4610" max="4610" width="59.109375" customWidth="1"/>
    <col min="4611" max="4611" width="59.88671875" customWidth="1"/>
    <col min="4612" max="4612" width="2.109375" customWidth="1"/>
    <col min="4613" max="4613" width="21.44140625" customWidth="1"/>
    <col min="4614" max="4614" width="1.5546875" customWidth="1"/>
    <col min="4615" max="4615" width="21.109375" customWidth="1"/>
    <col min="4616" max="4616" width="1.5546875" customWidth="1"/>
    <col min="4617" max="4617" width="21.109375" customWidth="1"/>
    <col min="4622" max="4622" width="33.109375" customWidth="1"/>
    <col min="4865" max="4865" width="3.5546875" customWidth="1"/>
    <col min="4866" max="4866" width="59.109375" customWidth="1"/>
    <col min="4867" max="4867" width="59.88671875" customWidth="1"/>
    <col min="4868" max="4868" width="2.109375" customWidth="1"/>
    <col min="4869" max="4869" width="21.44140625" customWidth="1"/>
    <col min="4870" max="4870" width="1.5546875" customWidth="1"/>
    <col min="4871" max="4871" width="21.109375" customWidth="1"/>
    <col min="4872" max="4872" width="1.5546875" customWidth="1"/>
    <col min="4873" max="4873" width="21.109375" customWidth="1"/>
    <col min="4878" max="4878" width="33.109375" customWidth="1"/>
    <col min="5121" max="5121" width="3.5546875" customWidth="1"/>
    <col min="5122" max="5122" width="59.109375" customWidth="1"/>
    <col min="5123" max="5123" width="59.88671875" customWidth="1"/>
    <col min="5124" max="5124" width="2.109375" customWidth="1"/>
    <col min="5125" max="5125" width="21.44140625" customWidth="1"/>
    <col min="5126" max="5126" width="1.5546875" customWidth="1"/>
    <col min="5127" max="5127" width="21.109375" customWidth="1"/>
    <col min="5128" max="5128" width="1.5546875" customWidth="1"/>
    <col min="5129" max="5129" width="21.109375" customWidth="1"/>
    <col min="5134" max="5134" width="33.109375" customWidth="1"/>
    <col min="5377" max="5377" width="3.5546875" customWidth="1"/>
    <col min="5378" max="5378" width="59.109375" customWidth="1"/>
    <col min="5379" max="5379" width="59.88671875" customWidth="1"/>
    <col min="5380" max="5380" width="2.109375" customWidth="1"/>
    <col min="5381" max="5381" width="21.44140625" customWidth="1"/>
    <col min="5382" max="5382" width="1.5546875" customWidth="1"/>
    <col min="5383" max="5383" width="21.109375" customWidth="1"/>
    <col min="5384" max="5384" width="1.5546875" customWidth="1"/>
    <col min="5385" max="5385" width="21.109375" customWidth="1"/>
    <col min="5390" max="5390" width="33.109375" customWidth="1"/>
    <col min="5633" max="5633" width="3.5546875" customWidth="1"/>
    <col min="5634" max="5634" width="59.109375" customWidth="1"/>
    <col min="5635" max="5635" width="59.88671875" customWidth="1"/>
    <col min="5636" max="5636" width="2.109375" customWidth="1"/>
    <col min="5637" max="5637" width="21.44140625" customWidth="1"/>
    <col min="5638" max="5638" width="1.5546875" customWidth="1"/>
    <col min="5639" max="5639" width="21.109375" customWidth="1"/>
    <col min="5640" max="5640" width="1.5546875" customWidth="1"/>
    <col min="5641" max="5641" width="21.109375" customWidth="1"/>
    <col min="5646" max="5646" width="33.109375" customWidth="1"/>
    <col min="5889" max="5889" width="3.5546875" customWidth="1"/>
    <col min="5890" max="5890" width="59.109375" customWidth="1"/>
    <col min="5891" max="5891" width="59.88671875" customWidth="1"/>
    <col min="5892" max="5892" width="2.109375" customWidth="1"/>
    <col min="5893" max="5893" width="21.44140625" customWidth="1"/>
    <col min="5894" max="5894" width="1.5546875" customWidth="1"/>
    <col min="5895" max="5895" width="21.109375" customWidth="1"/>
    <col min="5896" max="5896" width="1.5546875" customWidth="1"/>
    <col min="5897" max="5897" width="21.109375" customWidth="1"/>
    <col min="5902" max="5902" width="33.109375" customWidth="1"/>
    <col min="6145" max="6145" width="3.5546875" customWidth="1"/>
    <col min="6146" max="6146" width="59.109375" customWidth="1"/>
    <col min="6147" max="6147" width="59.88671875" customWidth="1"/>
    <col min="6148" max="6148" width="2.109375" customWidth="1"/>
    <col min="6149" max="6149" width="21.44140625" customWidth="1"/>
    <col min="6150" max="6150" width="1.5546875" customWidth="1"/>
    <col min="6151" max="6151" width="21.109375" customWidth="1"/>
    <col min="6152" max="6152" width="1.5546875" customWidth="1"/>
    <col min="6153" max="6153" width="21.109375" customWidth="1"/>
    <col min="6158" max="6158" width="33.109375" customWidth="1"/>
    <col min="6401" max="6401" width="3.5546875" customWidth="1"/>
    <col min="6402" max="6402" width="59.109375" customWidth="1"/>
    <col min="6403" max="6403" width="59.88671875" customWidth="1"/>
    <col min="6404" max="6404" width="2.109375" customWidth="1"/>
    <col min="6405" max="6405" width="21.44140625" customWidth="1"/>
    <col min="6406" max="6406" width="1.5546875" customWidth="1"/>
    <col min="6407" max="6407" width="21.109375" customWidth="1"/>
    <col min="6408" max="6408" width="1.5546875" customWidth="1"/>
    <col min="6409" max="6409" width="21.109375" customWidth="1"/>
    <col min="6414" max="6414" width="33.109375" customWidth="1"/>
    <col min="6657" max="6657" width="3.5546875" customWidth="1"/>
    <col min="6658" max="6658" width="59.109375" customWidth="1"/>
    <col min="6659" max="6659" width="59.88671875" customWidth="1"/>
    <col min="6660" max="6660" width="2.109375" customWidth="1"/>
    <col min="6661" max="6661" width="21.44140625" customWidth="1"/>
    <col min="6662" max="6662" width="1.5546875" customWidth="1"/>
    <col min="6663" max="6663" width="21.109375" customWidth="1"/>
    <col min="6664" max="6664" width="1.5546875" customWidth="1"/>
    <col min="6665" max="6665" width="21.109375" customWidth="1"/>
    <col min="6670" max="6670" width="33.109375" customWidth="1"/>
    <col min="6913" max="6913" width="3.5546875" customWidth="1"/>
    <col min="6914" max="6914" width="59.109375" customWidth="1"/>
    <col min="6915" max="6915" width="59.88671875" customWidth="1"/>
    <col min="6916" max="6916" width="2.109375" customWidth="1"/>
    <col min="6917" max="6917" width="21.44140625" customWidth="1"/>
    <col min="6918" max="6918" width="1.5546875" customWidth="1"/>
    <col min="6919" max="6919" width="21.109375" customWidth="1"/>
    <col min="6920" max="6920" width="1.5546875" customWidth="1"/>
    <col min="6921" max="6921" width="21.109375" customWidth="1"/>
    <col min="6926" max="6926" width="33.109375" customWidth="1"/>
    <col min="7169" max="7169" width="3.5546875" customWidth="1"/>
    <col min="7170" max="7170" width="59.109375" customWidth="1"/>
    <col min="7171" max="7171" width="59.88671875" customWidth="1"/>
    <col min="7172" max="7172" width="2.109375" customWidth="1"/>
    <col min="7173" max="7173" width="21.44140625" customWidth="1"/>
    <col min="7174" max="7174" width="1.5546875" customWidth="1"/>
    <col min="7175" max="7175" width="21.109375" customWidth="1"/>
    <col min="7176" max="7176" width="1.5546875" customWidth="1"/>
    <col min="7177" max="7177" width="21.109375" customWidth="1"/>
    <col min="7182" max="7182" width="33.109375" customWidth="1"/>
    <col min="7425" max="7425" width="3.5546875" customWidth="1"/>
    <col min="7426" max="7426" width="59.109375" customWidth="1"/>
    <col min="7427" max="7427" width="59.88671875" customWidth="1"/>
    <col min="7428" max="7428" width="2.109375" customWidth="1"/>
    <col min="7429" max="7429" width="21.44140625" customWidth="1"/>
    <col min="7430" max="7430" width="1.5546875" customWidth="1"/>
    <col min="7431" max="7431" width="21.109375" customWidth="1"/>
    <col min="7432" max="7432" width="1.5546875" customWidth="1"/>
    <col min="7433" max="7433" width="21.109375" customWidth="1"/>
    <col min="7438" max="7438" width="33.109375" customWidth="1"/>
    <col min="7681" max="7681" width="3.5546875" customWidth="1"/>
    <col min="7682" max="7682" width="59.109375" customWidth="1"/>
    <col min="7683" max="7683" width="59.88671875" customWidth="1"/>
    <col min="7684" max="7684" width="2.109375" customWidth="1"/>
    <col min="7685" max="7685" width="21.44140625" customWidth="1"/>
    <col min="7686" max="7686" width="1.5546875" customWidth="1"/>
    <col min="7687" max="7687" width="21.109375" customWidth="1"/>
    <col min="7688" max="7688" width="1.5546875" customWidth="1"/>
    <col min="7689" max="7689" width="21.109375" customWidth="1"/>
    <col min="7694" max="7694" width="33.109375" customWidth="1"/>
    <col min="7937" max="7937" width="3.5546875" customWidth="1"/>
    <col min="7938" max="7938" width="59.109375" customWidth="1"/>
    <col min="7939" max="7939" width="59.88671875" customWidth="1"/>
    <col min="7940" max="7940" width="2.109375" customWidth="1"/>
    <col min="7941" max="7941" width="21.44140625" customWidth="1"/>
    <col min="7942" max="7942" width="1.5546875" customWidth="1"/>
    <col min="7943" max="7943" width="21.109375" customWidth="1"/>
    <col min="7944" max="7944" width="1.5546875" customWidth="1"/>
    <col min="7945" max="7945" width="21.109375" customWidth="1"/>
    <col min="7950" max="7950" width="33.109375" customWidth="1"/>
    <col min="8193" max="8193" width="3.5546875" customWidth="1"/>
    <col min="8194" max="8194" width="59.109375" customWidth="1"/>
    <col min="8195" max="8195" width="59.88671875" customWidth="1"/>
    <col min="8196" max="8196" width="2.109375" customWidth="1"/>
    <col min="8197" max="8197" width="21.44140625" customWidth="1"/>
    <col min="8198" max="8198" width="1.5546875" customWidth="1"/>
    <col min="8199" max="8199" width="21.109375" customWidth="1"/>
    <col min="8200" max="8200" width="1.5546875" customWidth="1"/>
    <col min="8201" max="8201" width="21.109375" customWidth="1"/>
    <col min="8206" max="8206" width="33.109375" customWidth="1"/>
    <col min="8449" max="8449" width="3.5546875" customWidth="1"/>
    <col min="8450" max="8450" width="59.109375" customWidth="1"/>
    <col min="8451" max="8451" width="59.88671875" customWidth="1"/>
    <col min="8452" max="8452" width="2.109375" customWidth="1"/>
    <col min="8453" max="8453" width="21.44140625" customWidth="1"/>
    <col min="8454" max="8454" width="1.5546875" customWidth="1"/>
    <col min="8455" max="8455" width="21.109375" customWidth="1"/>
    <col min="8456" max="8456" width="1.5546875" customWidth="1"/>
    <col min="8457" max="8457" width="21.109375" customWidth="1"/>
    <col min="8462" max="8462" width="33.109375" customWidth="1"/>
    <col min="8705" max="8705" width="3.5546875" customWidth="1"/>
    <col min="8706" max="8706" width="59.109375" customWidth="1"/>
    <col min="8707" max="8707" width="59.88671875" customWidth="1"/>
    <col min="8708" max="8708" width="2.109375" customWidth="1"/>
    <col min="8709" max="8709" width="21.44140625" customWidth="1"/>
    <col min="8710" max="8710" width="1.5546875" customWidth="1"/>
    <col min="8711" max="8711" width="21.109375" customWidth="1"/>
    <col min="8712" max="8712" width="1.5546875" customWidth="1"/>
    <col min="8713" max="8713" width="21.109375" customWidth="1"/>
    <col min="8718" max="8718" width="33.109375" customWidth="1"/>
    <col min="8961" max="8961" width="3.5546875" customWidth="1"/>
    <col min="8962" max="8962" width="59.109375" customWidth="1"/>
    <col min="8963" max="8963" width="59.88671875" customWidth="1"/>
    <col min="8964" max="8964" width="2.109375" customWidth="1"/>
    <col min="8965" max="8965" width="21.44140625" customWidth="1"/>
    <col min="8966" max="8966" width="1.5546875" customWidth="1"/>
    <col min="8967" max="8967" width="21.109375" customWidth="1"/>
    <col min="8968" max="8968" width="1.5546875" customWidth="1"/>
    <col min="8969" max="8969" width="21.109375" customWidth="1"/>
    <col min="8974" max="8974" width="33.109375" customWidth="1"/>
    <col min="9217" max="9217" width="3.5546875" customWidth="1"/>
    <col min="9218" max="9218" width="59.109375" customWidth="1"/>
    <col min="9219" max="9219" width="59.88671875" customWidth="1"/>
    <col min="9220" max="9220" width="2.109375" customWidth="1"/>
    <col min="9221" max="9221" width="21.44140625" customWidth="1"/>
    <col min="9222" max="9222" width="1.5546875" customWidth="1"/>
    <col min="9223" max="9223" width="21.109375" customWidth="1"/>
    <col min="9224" max="9224" width="1.5546875" customWidth="1"/>
    <col min="9225" max="9225" width="21.109375" customWidth="1"/>
    <col min="9230" max="9230" width="33.109375" customWidth="1"/>
    <col min="9473" max="9473" width="3.5546875" customWidth="1"/>
    <col min="9474" max="9474" width="59.109375" customWidth="1"/>
    <col min="9475" max="9475" width="59.88671875" customWidth="1"/>
    <col min="9476" max="9476" width="2.109375" customWidth="1"/>
    <col min="9477" max="9477" width="21.44140625" customWidth="1"/>
    <col min="9478" max="9478" width="1.5546875" customWidth="1"/>
    <col min="9479" max="9479" width="21.109375" customWidth="1"/>
    <col min="9480" max="9480" width="1.5546875" customWidth="1"/>
    <col min="9481" max="9481" width="21.109375" customWidth="1"/>
    <col min="9486" max="9486" width="33.109375" customWidth="1"/>
    <col min="9729" max="9729" width="3.5546875" customWidth="1"/>
    <col min="9730" max="9730" width="59.109375" customWidth="1"/>
    <col min="9731" max="9731" width="59.88671875" customWidth="1"/>
    <col min="9732" max="9732" width="2.109375" customWidth="1"/>
    <col min="9733" max="9733" width="21.44140625" customWidth="1"/>
    <col min="9734" max="9734" width="1.5546875" customWidth="1"/>
    <col min="9735" max="9735" width="21.109375" customWidth="1"/>
    <col min="9736" max="9736" width="1.5546875" customWidth="1"/>
    <col min="9737" max="9737" width="21.109375" customWidth="1"/>
    <col min="9742" max="9742" width="33.109375" customWidth="1"/>
    <col min="9985" max="9985" width="3.5546875" customWidth="1"/>
    <col min="9986" max="9986" width="59.109375" customWidth="1"/>
    <col min="9987" max="9987" width="59.88671875" customWidth="1"/>
    <col min="9988" max="9988" width="2.109375" customWidth="1"/>
    <col min="9989" max="9989" width="21.44140625" customWidth="1"/>
    <col min="9990" max="9990" width="1.5546875" customWidth="1"/>
    <col min="9991" max="9991" width="21.109375" customWidth="1"/>
    <col min="9992" max="9992" width="1.5546875" customWidth="1"/>
    <col min="9993" max="9993" width="21.109375" customWidth="1"/>
    <col min="9998" max="9998" width="33.109375" customWidth="1"/>
    <col min="10241" max="10241" width="3.5546875" customWidth="1"/>
    <col min="10242" max="10242" width="59.109375" customWidth="1"/>
    <col min="10243" max="10243" width="59.88671875" customWidth="1"/>
    <col min="10244" max="10244" width="2.109375" customWidth="1"/>
    <col min="10245" max="10245" width="21.44140625" customWidth="1"/>
    <col min="10246" max="10246" width="1.5546875" customWidth="1"/>
    <col min="10247" max="10247" width="21.109375" customWidth="1"/>
    <col min="10248" max="10248" width="1.5546875" customWidth="1"/>
    <col min="10249" max="10249" width="21.109375" customWidth="1"/>
    <col min="10254" max="10254" width="33.109375" customWidth="1"/>
    <col min="10497" max="10497" width="3.5546875" customWidth="1"/>
    <col min="10498" max="10498" width="59.109375" customWidth="1"/>
    <col min="10499" max="10499" width="59.88671875" customWidth="1"/>
    <col min="10500" max="10500" width="2.109375" customWidth="1"/>
    <col min="10501" max="10501" width="21.44140625" customWidth="1"/>
    <col min="10502" max="10502" width="1.5546875" customWidth="1"/>
    <col min="10503" max="10503" width="21.109375" customWidth="1"/>
    <col min="10504" max="10504" width="1.5546875" customWidth="1"/>
    <col min="10505" max="10505" width="21.109375" customWidth="1"/>
    <col min="10510" max="10510" width="33.109375" customWidth="1"/>
    <col min="10753" max="10753" width="3.5546875" customWidth="1"/>
    <col min="10754" max="10754" width="59.109375" customWidth="1"/>
    <col min="10755" max="10755" width="59.88671875" customWidth="1"/>
    <col min="10756" max="10756" width="2.109375" customWidth="1"/>
    <col min="10757" max="10757" width="21.44140625" customWidth="1"/>
    <col min="10758" max="10758" width="1.5546875" customWidth="1"/>
    <col min="10759" max="10759" width="21.109375" customWidth="1"/>
    <col min="10760" max="10760" width="1.5546875" customWidth="1"/>
    <col min="10761" max="10761" width="21.109375" customWidth="1"/>
    <col min="10766" max="10766" width="33.109375" customWidth="1"/>
    <col min="11009" max="11009" width="3.5546875" customWidth="1"/>
    <col min="11010" max="11010" width="59.109375" customWidth="1"/>
    <col min="11011" max="11011" width="59.88671875" customWidth="1"/>
    <col min="11012" max="11012" width="2.109375" customWidth="1"/>
    <col min="11013" max="11013" width="21.44140625" customWidth="1"/>
    <col min="11014" max="11014" width="1.5546875" customWidth="1"/>
    <col min="11015" max="11015" width="21.109375" customWidth="1"/>
    <col min="11016" max="11016" width="1.5546875" customWidth="1"/>
    <col min="11017" max="11017" width="21.109375" customWidth="1"/>
    <col min="11022" max="11022" width="33.109375" customWidth="1"/>
    <col min="11265" max="11265" width="3.5546875" customWidth="1"/>
    <col min="11266" max="11266" width="59.109375" customWidth="1"/>
    <col min="11267" max="11267" width="59.88671875" customWidth="1"/>
    <col min="11268" max="11268" width="2.109375" customWidth="1"/>
    <col min="11269" max="11269" width="21.44140625" customWidth="1"/>
    <col min="11270" max="11270" width="1.5546875" customWidth="1"/>
    <col min="11271" max="11271" width="21.109375" customWidth="1"/>
    <col min="11272" max="11272" width="1.5546875" customWidth="1"/>
    <col min="11273" max="11273" width="21.109375" customWidth="1"/>
    <col min="11278" max="11278" width="33.109375" customWidth="1"/>
    <col min="11521" max="11521" width="3.5546875" customWidth="1"/>
    <col min="11522" max="11522" width="59.109375" customWidth="1"/>
    <col min="11523" max="11523" width="59.88671875" customWidth="1"/>
    <col min="11524" max="11524" width="2.109375" customWidth="1"/>
    <col min="11525" max="11525" width="21.44140625" customWidth="1"/>
    <col min="11526" max="11526" width="1.5546875" customWidth="1"/>
    <col min="11527" max="11527" width="21.109375" customWidth="1"/>
    <col min="11528" max="11528" width="1.5546875" customWidth="1"/>
    <col min="11529" max="11529" width="21.109375" customWidth="1"/>
    <col min="11534" max="11534" width="33.109375" customWidth="1"/>
    <col min="11777" max="11777" width="3.5546875" customWidth="1"/>
    <col min="11778" max="11778" width="59.109375" customWidth="1"/>
    <col min="11779" max="11779" width="59.88671875" customWidth="1"/>
    <col min="11780" max="11780" width="2.109375" customWidth="1"/>
    <col min="11781" max="11781" width="21.44140625" customWidth="1"/>
    <col min="11782" max="11782" width="1.5546875" customWidth="1"/>
    <col min="11783" max="11783" width="21.109375" customWidth="1"/>
    <col min="11784" max="11784" width="1.5546875" customWidth="1"/>
    <col min="11785" max="11785" width="21.109375" customWidth="1"/>
    <col min="11790" max="11790" width="33.109375" customWidth="1"/>
    <col min="12033" max="12033" width="3.5546875" customWidth="1"/>
    <col min="12034" max="12034" width="59.109375" customWidth="1"/>
    <col min="12035" max="12035" width="59.88671875" customWidth="1"/>
    <col min="12036" max="12036" width="2.109375" customWidth="1"/>
    <col min="12037" max="12037" width="21.44140625" customWidth="1"/>
    <col min="12038" max="12038" width="1.5546875" customWidth="1"/>
    <col min="12039" max="12039" width="21.109375" customWidth="1"/>
    <col min="12040" max="12040" width="1.5546875" customWidth="1"/>
    <col min="12041" max="12041" width="21.109375" customWidth="1"/>
    <col min="12046" max="12046" width="33.109375" customWidth="1"/>
    <col min="12289" max="12289" width="3.5546875" customWidth="1"/>
    <col min="12290" max="12290" width="59.109375" customWidth="1"/>
    <col min="12291" max="12291" width="59.88671875" customWidth="1"/>
    <col min="12292" max="12292" width="2.109375" customWidth="1"/>
    <col min="12293" max="12293" width="21.44140625" customWidth="1"/>
    <col min="12294" max="12294" width="1.5546875" customWidth="1"/>
    <col min="12295" max="12295" width="21.109375" customWidth="1"/>
    <col min="12296" max="12296" width="1.5546875" customWidth="1"/>
    <col min="12297" max="12297" width="21.109375" customWidth="1"/>
    <col min="12302" max="12302" width="33.109375" customWidth="1"/>
    <col min="12545" max="12545" width="3.5546875" customWidth="1"/>
    <col min="12546" max="12546" width="59.109375" customWidth="1"/>
    <col min="12547" max="12547" width="59.88671875" customWidth="1"/>
    <col min="12548" max="12548" width="2.109375" customWidth="1"/>
    <col min="12549" max="12549" width="21.44140625" customWidth="1"/>
    <col min="12550" max="12550" width="1.5546875" customWidth="1"/>
    <col min="12551" max="12551" width="21.109375" customWidth="1"/>
    <col min="12552" max="12552" width="1.5546875" customWidth="1"/>
    <col min="12553" max="12553" width="21.109375" customWidth="1"/>
    <col min="12558" max="12558" width="33.109375" customWidth="1"/>
    <col min="12801" max="12801" width="3.5546875" customWidth="1"/>
    <col min="12802" max="12802" width="59.109375" customWidth="1"/>
    <col min="12803" max="12803" width="59.88671875" customWidth="1"/>
    <col min="12804" max="12804" width="2.109375" customWidth="1"/>
    <col min="12805" max="12805" width="21.44140625" customWidth="1"/>
    <col min="12806" max="12806" width="1.5546875" customWidth="1"/>
    <col min="12807" max="12807" width="21.109375" customWidth="1"/>
    <col min="12808" max="12808" width="1.5546875" customWidth="1"/>
    <col min="12809" max="12809" width="21.109375" customWidth="1"/>
    <col min="12814" max="12814" width="33.109375" customWidth="1"/>
    <col min="13057" max="13057" width="3.5546875" customWidth="1"/>
    <col min="13058" max="13058" width="59.109375" customWidth="1"/>
    <col min="13059" max="13059" width="59.88671875" customWidth="1"/>
    <col min="13060" max="13060" width="2.109375" customWidth="1"/>
    <col min="13061" max="13061" width="21.44140625" customWidth="1"/>
    <col min="13062" max="13062" width="1.5546875" customWidth="1"/>
    <col min="13063" max="13063" width="21.109375" customWidth="1"/>
    <col min="13064" max="13064" width="1.5546875" customWidth="1"/>
    <col min="13065" max="13065" width="21.109375" customWidth="1"/>
    <col min="13070" max="13070" width="33.109375" customWidth="1"/>
    <col min="13313" max="13313" width="3.5546875" customWidth="1"/>
    <col min="13314" max="13314" width="59.109375" customWidth="1"/>
    <col min="13315" max="13315" width="59.88671875" customWidth="1"/>
    <col min="13316" max="13316" width="2.109375" customWidth="1"/>
    <col min="13317" max="13317" width="21.44140625" customWidth="1"/>
    <col min="13318" max="13318" width="1.5546875" customWidth="1"/>
    <col min="13319" max="13319" width="21.109375" customWidth="1"/>
    <col min="13320" max="13320" width="1.5546875" customWidth="1"/>
    <col min="13321" max="13321" width="21.109375" customWidth="1"/>
    <col min="13326" max="13326" width="33.109375" customWidth="1"/>
    <col min="13569" max="13569" width="3.5546875" customWidth="1"/>
    <col min="13570" max="13570" width="59.109375" customWidth="1"/>
    <col min="13571" max="13571" width="59.88671875" customWidth="1"/>
    <col min="13572" max="13572" width="2.109375" customWidth="1"/>
    <col min="13573" max="13573" width="21.44140625" customWidth="1"/>
    <col min="13574" max="13574" width="1.5546875" customWidth="1"/>
    <col min="13575" max="13575" width="21.109375" customWidth="1"/>
    <col min="13576" max="13576" width="1.5546875" customWidth="1"/>
    <col min="13577" max="13577" width="21.109375" customWidth="1"/>
    <col min="13582" max="13582" width="33.109375" customWidth="1"/>
    <col min="13825" max="13825" width="3.5546875" customWidth="1"/>
    <col min="13826" max="13826" width="59.109375" customWidth="1"/>
    <col min="13827" max="13827" width="59.88671875" customWidth="1"/>
    <col min="13828" max="13828" width="2.109375" customWidth="1"/>
    <col min="13829" max="13829" width="21.44140625" customWidth="1"/>
    <col min="13830" max="13830" width="1.5546875" customWidth="1"/>
    <col min="13831" max="13831" width="21.109375" customWidth="1"/>
    <col min="13832" max="13832" width="1.5546875" customWidth="1"/>
    <col min="13833" max="13833" width="21.109375" customWidth="1"/>
    <col min="13838" max="13838" width="33.109375" customWidth="1"/>
    <col min="14081" max="14081" width="3.5546875" customWidth="1"/>
    <col min="14082" max="14082" width="59.109375" customWidth="1"/>
    <col min="14083" max="14083" width="59.88671875" customWidth="1"/>
    <col min="14084" max="14084" width="2.109375" customWidth="1"/>
    <col min="14085" max="14085" width="21.44140625" customWidth="1"/>
    <col min="14086" max="14086" width="1.5546875" customWidth="1"/>
    <col min="14087" max="14087" width="21.109375" customWidth="1"/>
    <col min="14088" max="14088" width="1.5546875" customWidth="1"/>
    <col min="14089" max="14089" width="21.109375" customWidth="1"/>
    <col min="14094" max="14094" width="33.109375" customWidth="1"/>
    <col min="14337" max="14337" width="3.5546875" customWidth="1"/>
    <col min="14338" max="14338" width="59.109375" customWidth="1"/>
    <col min="14339" max="14339" width="59.88671875" customWidth="1"/>
    <col min="14340" max="14340" width="2.109375" customWidth="1"/>
    <col min="14341" max="14341" width="21.44140625" customWidth="1"/>
    <col min="14342" max="14342" width="1.5546875" customWidth="1"/>
    <col min="14343" max="14343" width="21.109375" customWidth="1"/>
    <col min="14344" max="14344" width="1.5546875" customWidth="1"/>
    <col min="14345" max="14345" width="21.109375" customWidth="1"/>
    <col min="14350" max="14350" width="33.109375" customWidth="1"/>
    <col min="14593" max="14593" width="3.5546875" customWidth="1"/>
    <col min="14594" max="14594" width="59.109375" customWidth="1"/>
    <col min="14595" max="14595" width="59.88671875" customWidth="1"/>
    <col min="14596" max="14596" width="2.109375" customWidth="1"/>
    <col min="14597" max="14597" width="21.44140625" customWidth="1"/>
    <col min="14598" max="14598" width="1.5546875" customWidth="1"/>
    <col min="14599" max="14599" width="21.109375" customWidth="1"/>
    <col min="14600" max="14600" width="1.5546875" customWidth="1"/>
    <col min="14601" max="14601" width="21.109375" customWidth="1"/>
    <col min="14606" max="14606" width="33.109375" customWidth="1"/>
    <col min="14849" max="14849" width="3.5546875" customWidth="1"/>
    <col min="14850" max="14850" width="59.109375" customWidth="1"/>
    <col min="14851" max="14851" width="59.88671875" customWidth="1"/>
    <col min="14852" max="14852" width="2.109375" customWidth="1"/>
    <col min="14853" max="14853" width="21.44140625" customWidth="1"/>
    <col min="14854" max="14854" width="1.5546875" customWidth="1"/>
    <col min="14855" max="14855" width="21.109375" customWidth="1"/>
    <col min="14856" max="14856" width="1.5546875" customWidth="1"/>
    <col min="14857" max="14857" width="21.109375" customWidth="1"/>
    <col min="14862" max="14862" width="33.109375" customWidth="1"/>
    <col min="15105" max="15105" width="3.5546875" customWidth="1"/>
    <col min="15106" max="15106" width="59.109375" customWidth="1"/>
    <col min="15107" max="15107" width="59.88671875" customWidth="1"/>
    <col min="15108" max="15108" width="2.109375" customWidth="1"/>
    <col min="15109" max="15109" width="21.44140625" customWidth="1"/>
    <col min="15110" max="15110" width="1.5546875" customWidth="1"/>
    <col min="15111" max="15111" width="21.109375" customWidth="1"/>
    <col min="15112" max="15112" width="1.5546875" customWidth="1"/>
    <col min="15113" max="15113" width="21.109375" customWidth="1"/>
    <col min="15118" max="15118" width="33.109375" customWidth="1"/>
    <col min="15361" max="15361" width="3.5546875" customWidth="1"/>
    <col min="15362" max="15362" width="59.109375" customWidth="1"/>
    <col min="15363" max="15363" width="59.88671875" customWidth="1"/>
    <col min="15364" max="15364" width="2.109375" customWidth="1"/>
    <col min="15365" max="15365" width="21.44140625" customWidth="1"/>
    <col min="15366" max="15366" width="1.5546875" customWidth="1"/>
    <col min="15367" max="15367" width="21.109375" customWidth="1"/>
    <col min="15368" max="15368" width="1.5546875" customWidth="1"/>
    <col min="15369" max="15369" width="21.109375" customWidth="1"/>
    <col min="15374" max="15374" width="33.109375" customWidth="1"/>
    <col min="15617" max="15617" width="3.5546875" customWidth="1"/>
    <col min="15618" max="15618" width="59.109375" customWidth="1"/>
    <col min="15619" max="15619" width="59.88671875" customWidth="1"/>
    <col min="15620" max="15620" width="2.109375" customWidth="1"/>
    <col min="15621" max="15621" width="21.44140625" customWidth="1"/>
    <col min="15622" max="15622" width="1.5546875" customWidth="1"/>
    <col min="15623" max="15623" width="21.109375" customWidth="1"/>
    <col min="15624" max="15624" width="1.5546875" customWidth="1"/>
    <col min="15625" max="15625" width="21.109375" customWidth="1"/>
    <col min="15630" max="15630" width="33.109375" customWidth="1"/>
    <col min="15873" max="15873" width="3.5546875" customWidth="1"/>
    <col min="15874" max="15874" width="59.109375" customWidth="1"/>
    <col min="15875" max="15875" width="59.88671875" customWidth="1"/>
    <col min="15876" max="15876" width="2.109375" customWidth="1"/>
    <col min="15877" max="15877" width="21.44140625" customWidth="1"/>
    <col min="15878" max="15878" width="1.5546875" customWidth="1"/>
    <col min="15879" max="15879" width="21.109375" customWidth="1"/>
    <col min="15880" max="15880" width="1.5546875" customWidth="1"/>
    <col min="15881" max="15881" width="21.109375" customWidth="1"/>
    <col min="15886" max="15886" width="33.109375" customWidth="1"/>
    <col min="16129" max="16129" width="3.5546875" customWidth="1"/>
    <col min="16130" max="16130" width="59.109375" customWidth="1"/>
    <col min="16131" max="16131" width="59.88671875" customWidth="1"/>
    <col min="16132" max="16132" width="2.109375" customWidth="1"/>
    <col min="16133" max="16133" width="21.44140625" customWidth="1"/>
    <col min="16134" max="16134" width="1.5546875" customWidth="1"/>
    <col min="16135" max="16135" width="21.109375" customWidth="1"/>
    <col min="16136" max="16136" width="1.5546875" customWidth="1"/>
    <col min="16137" max="16137" width="21.109375" customWidth="1"/>
    <col min="16142" max="16142" width="33.109375" customWidth="1"/>
  </cols>
  <sheetData>
    <row r="1" spans="2:14" s="62" customFormat="1" ht="15.6" x14ac:dyDescent="0.3">
      <c r="C1" s="10"/>
      <c r="D1" s="10"/>
      <c r="E1" s="10"/>
      <c r="F1" s="63"/>
      <c r="G1" s="64"/>
      <c r="H1" s="10"/>
      <c r="I1" s="64"/>
    </row>
    <row r="2" spans="2:14" s="10" customFormat="1" ht="19.5" customHeight="1" x14ac:dyDescent="0.3">
      <c r="F2" s="65"/>
      <c r="G2" s="176" t="s">
        <v>70</v>
      </c>
      <c r="H2" s="177"/>
      <c r="I2" s="178"/>
    </row>
    <row r="3" spans="2:14" s="10" customFormat="1" ht="15.75" customHeight="1" x14ac:dyDescent="0.3">
      <c r="F3" s="66"/>
      <c r="G3" s="179"/>
      <c r="H3" s="180"/>
      <c r="I3" s="181"/>
      <c r="K3" s="67"/>
      <c r="L3" s="67"/>
      <c r="M3" s="67"/>
      <c r="N3" s="67"/>
    </row>
    <row r="4" spans="2:14" s="10" customFormat="1" ht="15.75" customHeight="1" x14ac:dyDescent="0.3">
      <c r="F4" s="68"/>
      <c r="G4" s="69">
        <v>1.03</v>
      </c>
      <c r="H4" s="70"/>
      <c r="I4" s="71">
        <v>1.091</v>
      </c>
    </row>
    <row r="5" spans="2:14" s="10" customFormat="1" ht="14.25" customHeight="1" x14ac:dyDescent="0.3">
      <c r="B5" s="72"/>
      <c r="C5" s="72"/>
      <c r="E5" s="73"/>
      <c r="F5" s="68"/>
    </row>
    <row r="6" spans="2:14" s="10" customFormat="1" ht="25.5" customHeight="1" x14ac:dyDescent="0.3">
      <c r="B6" s="182" t="s">
        <v>71</v>
      </c>
      <c r="C6" s="182"/>
      <c r="D6" s="182"/>
      <c r="E6" s="182"/>
      <c r="F6" s="68"/>
      <c r="G6" s="17" t="s">
        <v>1</v>
      </c>
      <c r="I6" s="17" t="s">
        <v>2</v>
      </c>
    </row>
    <row r="7" spans="2:14" s="74" customFormat="1" ht="6" customHeight="1" thickBot="1" x14ac:dyDescent="0.35">
      <c r="D7" s="75"/>
      <c r="E7" s="76"/>
      <c r="G7" s="77"/>
      <c r="H7" s="10"/>
      <c r="I7" s="77"/>
      <c r="J7" s="77"/>
    </row>
    <row r="8" spans="2:14" s="10" customFormat="1" ht="49.5" customHeight="1" thickTop="1" thickBot="1" x14ac:dyDescent="0.35">
      <c r="B8" s="183" t="s">
        <v>72</v>
      </c>
      <c r="C8" s="184"/>
      <c r="E8" s="78" t="s">
        <v>73</v>
      </c>
      <c r="F8" s="65"/>
      <c r="G8" s="78" t="s">
        <v>74</v>
      </c>
      <c r="I8" s="78" t="s">
        <v>75</v>
      </c>
    </row>
    <row r="9" spans="2:14" s="79" customFormat="1" ht="27" customHeight="1" thickTop="1" x14ac:dyDescent="0.3">
      <c r="B9" s="185" t="s">
        <v>76</v>
      </c>
      <c r="C9" s="186"/>
      <c r="E9" s="80">
        <v>4.3000000000000002E-5</v>
      </c>
      <c r="F9" s="81"/>
      <c r="G9" s="80">
        <f>ROUND($E9*$G$4,6)</f>
        <v>4.3999999999999999E-5</v>
      </c>
      <c r="H9" s="10"/>
      <c r="I9" s="80">
        <f>ROUND($E9*$I$4,6)</f>
        <v>4.6999999999999997E-5</v>
      </c>
    </row>
    <row r="10" spans="2:14" s="79" customFormat="1" ht="27" customHeight="1" x14ac:dyDescent="0.3">
      <c r="B10" s="174" t="s">
        <v>77</v>
      </c>
      <c r="C10" s="175"/>
      <c r="E10" s="80">
        <v>0.24222099999999999</v>
      </c>
      <c r="F10" s="81"/>
      <c r="G10" s="80">
        <f>ROUND($E10*$G$4,6)</f>
        <v>0.24948799999999999</v>
      </c>
      <c r="H10" s="10"/>
      <c r="I10" s="80">
        <f>ROUND($E10*$I$4,6)</f>
        <v>0.26426300000000003</v>
      </c>
    </row>
    <row r="11" spans="2:14" s="79" customFormat="1" ht="27" customHeight="1" x14ac:dyDescent="0.3">
      <c r="B11" s="174" t="s">
        <v>78</v>
      </c>
      <c r="C11" s="175"/>
      <c r="E11" s="80">
        <v>0.32838499999999998</v>
      </c>
      <c r="F11" s="81"/>
      <c r="G11" s="80">
        <f>ROUND($E11*$G$4,6)</f>
        <v>0.33823700000000001</v>
      </c>
      <c r="H11" s="10"/>
      <c r="I11" s="80">
        <f>ROUND($E11*$I$4,6)</f>
        <v>0.35826799999999998</v>
      </c>
    </row>
    <row r="12" spans="2:14" s="79" customFormat="1" ht="27" customHeight="1" x14ac:dyDescent="0.3">
      <c r="B12" s="192" t="s">
        <v>79</v>
      </c>
      <c r="C12" s="175"/>
      <c r="E12" s="80">
        <v>222.67711199999999</v>
      </c>
      <c r="F12" s="81"/>
      <c r="G12" s="80">
        <f>ROUND($E12*$G$4,6)</f>
        <v>229.35742500000001</v>
      </c>
      <c r="H12" s="10"/>
      <c r="I12" s="80">
        <f>ROUND($E12*$I$4,6)</f>
        <v>242.940729</v>
      </c>
    </row>
    <row r="13" spans="2:14" s="65" customFormat="1" ht="27" customHeight="1" x14ac:dyDescent="0.6">
      <c r="B13" s="193" t="s">
        <v>80</v>
      </c>
      <c r="C13" s="194"/>
      <c r="E13" s="82">
        <v>0.5</v>
      </c>
      <c r="F13" s="83"/>
      <c r="G13" s="82">
        <v>0.5</v>
      </c>
      <c r="H13" s="10"/>
      <c r="I13" s="82">
        <v>0.5</v>
      </c>
    </row>
    <row r="14" spans="2:14" s="79" customFormat="1" ht="27" customHeight="1" x14ac:dyDescent="0.3">
      <c r="B14" s="195" t="s">
        <v>81</v>
      </c>
      <c r="C14" s="196"/>
      <c r="E14" s="84">
        <v>4.4999999999999998E-2</v>
      </c>
      <c r="F14" s="81"/>
      <c r="G14" s="84">
        <v>4.4999999999999998E-2</v>
      </c>
      <c r="H14" s="10"/>
      <c r="I14" s="84">
        <v>4.4999999999999998E-2</v>
      </c>
    </row>
    <row r="15" spans="2:14" s="79" customFormat="1" ht="27" customHeight="1" x14ac:dyDescent="0.3">
      <c r="B15" s="197" t="s">
        <v>82</v>
      </c>
      <c r="C15" s="196"/>
      <c r="E15" s="84">
        <v>0.03</v>
      </c>
      <c r="F15" s="81"/>
      <c r="G15" s="84">
        <v>0.03</v>
      </c>
      <c r="H15" s="10"/>
      <c r="I15" s="84">
        <v>0.03</v>
      </c>
    </row>
    <row r="16" spans="2:14" s="10" customFormat="1" ht="18.75" customHeight="1" x14ac:dyDescent="0.3">
      <c r="B16" s="85"/>
      <c r="C16" s="85"/>
      <c r="D16" s="85"/>
      <c r="E16" s="85"/>
      <c r="F16" s="65"/>
    </row>
    <row r="17" spans="1:25" s="10" customFormat="1" ht="51" customHeight="1" x14ac:dyDescent="0.3">
      <c r="B17" s="198" t="s">
        <v>83</v>
      </c>
      <c r="C17" s="199"/>
      <c r="D17" s="199"/>
      <c r="E17" s="200"/>
      <c r="F17" s="65"/>
    </row>
    <row r="18" spans="1:25" s="10" customFormat="1" ht="18.75" customHeight="1" x14ac:dyDescent="0.3">
      <c r="B18" s="85"/>
      <c r="C18" s="85"/>
      <c r="D18" s="85"/>
      <c r="E18" s="85"/>
      <c r="F18" s="65"/>
    </row>
    <row r="19" spans="1:25" s="86" customFormat="1" ht="28.5" customHeight="1" x14ac:dyDescent="0.3">
      <c r="B19" s="201" t="s">
        <v>84</v>
      </c>
      <c r="C19" s="201"/>
      <c r="D19" s="201"/>
      <c r="E19" s="201"/>
      <c r="F19" s="87"/>
      <c r="H19" s="10"/>
    </row>
    <row r="20" spans="1:25" s="86" customFormat="1" ht="9" customHeight="1" x14ac:dyDescent="0.25">
      <c r="B20" s="88"/>
      <c r="C20" s="88"/>
      <c r="D20" s="88"/>
      <c r="E20" s="88"/>
      <c r="F20" s="87"/>
      <c r="H20" s="10"/>
    </row>
    <row r="21" spans="1:25" s="65" customFormat="1" ht="27" customHeight="1" x14ac:dyDescent="0.25">
      <c r="A21" s="10"/>
      <c r="B21" s="10"/>
      <c r="C21" s="89" t="s">
        <v>85</v>
      </c>
      <c r="D21" s="10"/>
      <c r="E21" s="90">
        <v>0.52</v>
      </c>
      <c r="G21" s="10"/>
      <c r="H21" s="10"/>
      <c r="I21" s="10"/>
      <c r="J21" s="10"/>
      <c r="K21" s="10"/>
      <c r="L21" s="10"/>
      <c r="M21" s="10"/>
      <c r="N21" s="10"/>
      <c r="O21" s="10"/>
      <c r="P21" s="10"/>
      <c r="Q21" s="10"/>
      <c r="R21" s="10"/>
      <c r="S21" s="10"/>
      <c r="T21" s="10"/>
      <c r="U21" s="10"/>
      <c r="V21" s="10"/>
      <c r="W21" s="10"/>
      <c r="X21" s="10"/>
      <c r="Y21" s="10"/>
    </row>
    <row r="22" spans="1:25" s="65" customFormat="1" ht="27" customHeight="1" x14ac:dyDescent="0.25">
      <c r="A22" s="10"/>
      <c r="B22" s="10"/>
      <c r="C22" s="89" t="s">
        <v>86</v>
      </c>
      <c r="D22" s="10"/>
      <c r="E22" s="90">
        <v>0.28000000000000003</v>
      </c>
      <c r="G22" s="10"/>
      <c r="H22" s="10"/>
      <c r="I22" s="10"/>
      <c r="J22" s="10"/>
      <c r="K22" s="10"/>
      <c r="L22" s="10"/>
      <c r="M22" s="10"/>
      <c r="N22" s="10"/>
      <c r="O22" s="10"/>
      <c r="P22" s="10"/>
      <c r="Q22" s="10"/>
      <c r="R22" s="10"/>
      <c r="S22" s="10"/>
      <c r="T22" s="10"/>
      <c r="U22" s="10"/>
      <c r="V22" s="10"/>
      <c r="W22" s="10"/>
      <c r="X22" s="10"/>
      <c r="Y22" s="10"/>
    </row>
    <row r="23" spans="1:25" s="65" customFormat="1" ht="27" customHeight="1" x14ac:dyDescent="0.25">
      <c r="A23" s="10"/>
      <c r="B23" s="10"/>
      <c r="C23" s="89" t="s">
        <v>87</v>
      </c>
      <c r="D23" s="10"/>
      <c r="E23" s="90">
        <v>0.15</v>
      </c>
      <c r="G23" s="10"/>
      <c r="H23" s="10"/>
      <c r="I23" s="10"/>
      <c r="J23" s="10"/>
      <c r="K23" s="10"/>
      <c r="L23" s="10"/>
      <c r="M23" s="10"/>
      <c r="N23" s="10"/>
      <c r="O23" s="10"/>
      <c r="P23" s="10"/>
      <c r="Q23" s="10"/>
      <c r="R23" s="10"/>
      <c r="S23" s="10"/>
      <c r="T23" s="10"/>
      <c r="U23" s="10"/>
      <c r="V23" s="10"/>
      <c r="W23" s="10"/>
      <c r="X23" s="10"/>
      <c r="Y23" s="10"/>
    </row>
    <row r="24" spans="1:25" s="65" customFormat="1" ht="27" customHeight="1" x14ac:dyDescent="0.25">
      <c r="A24" s="10"/>
      <c r="B24" s="10"/>
      <c r="C24" s="89" t="s">
        <v>88</v>
      </c>
      <c r="D24" s="10"/>
      <c r="E24" s="90">
        <v>0.05</v>
      </c>
      <c r="G24" s="10"/>
      <c r="H24" s="10"/>
      <c r="I24" s="10"/>
      <c r="J24" s="10"/>
      <c r="K24" s="10"/>
      <c r="L24" s="10"/>
      <c r="M24" s="10"/>
      <c r="N24" s="10"/>
      <c r="O24" s="10"/>
      <c r="P24" s="10"/>
      <c r="Q24" s="10"/>
      <c r="R24" s="10"/>
      <c r="S24" s="10"/>
      <c r="T24" s="10"/>
      <c r="U24" s="10"/>
      <c r="V24" s="10"/>
      <c r="W24" s="10"/>
      <c r="X24" s="10"/>
      <c r="Y24" s="10"/>
    </row>
    <row r="25" spans="1:25" s="65" customFormat="1" ht="27" customHeight="1" x14ac:dyDescent="0.25">
      <c r="A25" s="10"/>
      <c r="B25" s="10"/>
      <c r="C25" s="89" t="s">
        <v>89</v>
      </c>
      <c r="D25" s="10"/>
      <c r="E25" s="90">
        <v>0.02</v>
      </c>
      <c r="G25" s="10"/>
      <c r="H25" s="10"/>
      <c r="I25" s="10"/>
      <c r="J25" s="10"/>
      <c r="K25" s="10"/>
      <c r="L25" s="10"/>
      <c r="M25" s="10"/>
      <c r="N25" s="10"/>
      <c r="O25" s="10"/>
      <c r="P25" s="10"/>
      <c r="Q25" s="10"/>
      <c r="R25" s="10"/>
      <c r="S25" s="10"/>
      <c r="T25" s="10"/>
      <c r="U25" s="10"/>
      <c r="V25" s="10"/>
      <c r="W25" s="10"/>
      <c r="X25" s="10"/>
      <c r="Y25" s="10"/>
    </row>
    <row r="26" spans="1:25" s="65" customFormat="1" ht="27" customHeight="1" x14ac:dyDescent="0.25">
      <c r="A26" s="10"/>
      <c r="B26" s="10"/>
      <c r="C26" s="89" t="s">
        <v>90</v>
      </c>
      <c r="D26" s="10"/>
      <c r="E26" s="90">
        <v>0.01</v>
      </c>
      <c r="G26" s="10"/>
      <c r="H26" s="10"/>
      <c r="I26" s="10"/>
      <c r="J26" s="10"/>
      <c r="K26" s="10"/>
      <c r="L26" s="10"/>
      <c r="M26" s="10"/>
      <c r="N26" s="10"/>
      <c r="O26" s="10"/>
      <c r="P26" s="10"/>
      <c r="Q26" s="10"/>
      <c r="R26" s="10"/>
      <c r="S26" s="10"/>
      <c r="T26" s="10"/>
      <c r="U26" s="10"/>
      <c r="V26" s="10"/>
      <c r="W26" s="10"/>
      <c r="X26" s="10"/>
      <c r="Y26" s="10"/>
    </row>
    <row r="27" spans="1:25" s="65" customFormat="1" ht="27" customHeight="1" x14ac:dyDescent="0.3">
      <c r="A27" s="10"/>
      <c r="B27" s="10"/>
      <c r="C27" s="89" t="s">
        <v>91</v>
      </c>
      <c r="D27" s="10"/>
      <c r="E27" s="90">
        <v>0.02</v>
      </c>
      <c r="G27" s="10"/>
      <c r="H27" s="10"/>
      <c r="I27" s="10"/>
      <c r="J27" s="10"/>
      <c r="K27" s="10"/>
      <c r="L27" s="10"/>
      <c r="M27" s="10"/>
      <c r="N27" s="10"/>
      <c r="O27" s="10"/>
      <c r="P27" s="10"/>
      <c r="Q27" s="10"/>
      <c r="R27" s="10"/>
      <c r="S27" s="10"/>
      <c r="T27" s="10"/>
      <c r="U27" s="10"/>
      <c r="V27" s="10"/>
      <c r="W27" s="10"/>
      <c r="X27" s="10"/>
      <c r="Y27" s="10"/>
    </row>
    <row r="28" spans="1:25" s="65" customFormat="1" ht="27" customHeight="1" x14ac:dyDescent="0.3">
      <c r="A28" s="10"/>
      <c r="B28" s="10"/>
      <c r="C28" s="89" t="s">
        <v>92</v>
      </c>
      <c r="D28" s="10"/>
      <c r="E28" s="90">
        <v>0.28000000000000003</v>
      </c>
      <c r="G28" s="10"/>
      <c r="H28" s="10"/>
      <c r="I28" s="10"/>
      <c r="J28" s="10"/>
      <c r="K28" s="10"/>
      <c r="L28" s="10"/>
      <c r="M28" s="10"/>
      <c r="N28" s="10"/>
      <c r="O28" s="10"/>
      <c r="P28" s="10"/>
      <c r="Q28" s="10"/>
      <c r="R28" s="10"/>
      <c r="S28" s="10"/>
      <c r="T28" s="10"/>
      <c r="U28" s="10"/>
      <c r="V28" s="10"/>
      <c r="W28" s="10"/>
      <c r="X28" s="10"/>
      <c r="Y28" s="10"/>
    </row>
    <row r="29" spans="1:25" s="65" customFormat="1" ht="27" customHeight="1" x14ac:dyDescent="0.3">
      <c r="A29" s="10"/>
      <c r="B29" s="10"/>
      <c r="C29" s="89" t="s">
        <v>93</v>
      </c>
      <c r="D29" s="10"/>
      <c r="E29" s="90">
        <v>0.04</v>
      </c>
      <c r="G29" s="10"/>
      <c r="H29" s="10"/>
      <c r="I29" s="10"/>
      <c r="J29" s="10"/>
      <c r="K29" s="10"/>
      <c r="L29" s="10"/>
      <c r="M29" s="10"/>
      <c r="N29" s="10"/>
      <c r="O29" s="10"/>
      <c r="P29" s="10"/>
      <c r="Q29" s="10"/>
      <c r="R29" s="10"/>
      <c r="S29" s="10"/>
      <c r="T29" s="10"/>
      <c r="U29" s="10"/>
      <c r="V29" s="10"/>
      <c r="W29" s="10"/>
      <c r="X29" s="10"/>
      <c r="Y29" s="10"/>
    </row>
    <row r="30" spans="1:25" s="65" customFormat="1" ht="27" customHeight="1" x14ac:dyDescent="0.3">
      <c r="A30" s="10"/>
      <c r="B30" s="10"/>
      <c r="C30" s="89" t="s">
        <v>94</v>
      </c>
      <c r="D30" s="10"/>
      <c r="E30" s="90">
        <v>0.02</v>
      </c>
      <c r="G30" s="10"/>
      <c r="H30" s="10"/>
      <c r="I30" s="10"/>
      <c r="J30" s="10"/>
      <c r="K30" s="10"/>
      <c r="L30" s="10"/>
      <c r="M30" s="10"/>
      <c r="N30" s="10"/>
      <c r="O30" s="10"/>
      <c r="P30" s="10"/>
      <c r="Q30" s="10"/>
      <c r="R30" s="10"/>
      <c r="S30" s="10"/>
      <c r="T30" s="10"/>
      <c r="U30" s="10"/>
      <c r="V30" s="10"/>
      <c r="W30" s="10"/>
      <c r="X30" s="10"/>
      <c r="Y30" s="10"/>
    </row>
    <row r="31" spans="1:25" s="65" customFormat="1" ht="27" customHeight="1" x14ac:dyDescent="0.3">
      <c r="A31" s="10"/>
      <c r="B31" s="10"/>
      <c r="C31" s="89" t="s">
        <v>95</v>
      </c>
      <c r="D31" s="10"/>
      <c r="E31" s="90">
        <v>0.02</v>
      </c>
      <c r="G31" s="10"/>
      <c r="H31" s="10"/>
      <c r="I31" s="10"/>
      <c r="J31" s="10"/>
      <c r="K31" s="10"/>
      <c r="L31" s="10"/>
      <c r="M31" s="10"/>
      <c r="N31" s="10"/>
      <c r="O31" s="10"/>
      <c r="P31" s="10"/>
      <c r="Q31" s="10"/>
      <c r="R31" s="10"/>
      <c r="S31" s="10"/>
      <c r="T31" s="10"/>
      <c r="U31" s="10"/>
      <c r="V31" s="10"/>
      <c r="W31" s="10"/>
      <c r="X31" s="10"/>
      <c r="Y31" s="10"/>
    </row>
    <row r="32" spans="1:25" s="65" customFormat="1" ht="27" customHeight="1" x14ac:dyDescent="0.3">
      <c r="A32" s="10"/>
      <c r="B32" s="10"/>
      <c r="C32" s="89" t="s">
        <v>96</v>
      </c>
      <c r="D32" s="10"/>
      <c r="E32" s="90">
        <v>0.05</v>
      </c>
      <c r="G32" s="10"/>
      <c r="H32" s="10"/>
      <c r="I32" s="10"/>
      <c r="J32" s="10"/>
      <c r="K32" s="10"/>
      <c r="L32" s="10"/>
      <c r="M32" s="10"/>
      <c r="N32" s="10"/>
      <c r="O32" s="10"/>
      <c r="P32" s="10"/>
      <c r="Q32" s="10"/>
      <c r="R32" s="10"/>
      <c r="S32" s="10"/>
      <c r="T32" s="10"/>
      <c r="U32" s="10"/>
      <c r="V32" s="10"/>
      <c r="W32" s="10"/>
      <c r="X32" s="10"/>
      <c r="Y32" s="10"/>
    </row>
    <row r="33" spans="1:25" s="65" customFormat="1" ht="27" customHeight="1" x14ac:dyDescent="0.3">
      <c r="A33" s="10"/>
      <c r="B33" s="10"/>
      <c r="C33" s="89" t="s">
        <v>97</v>
      </c>
      <c r="D33" s="10"/>
      <c r="E33" s="90">
        <v>0.04</v>
      </c>
      <c r="G33" s="10"/>
      <c r="H33" s="10"/>
      <c r="I33" s="10"/>
      <c r="J33" s="10"/>
      <c r="K33" s="10"/>
      <c r="L33" s="10"/>
      <c r="M33" s="10"/>
      <c r="N33" s="10"/>
      <c r="O33" s="10"/>
      <c r="P33" s="10"/>
      <c r="Q33" s="10"/>
      <c r="R33" s="10"/>
      <c r="S33" s="10"/>
      <c r="T33" s="10"/>
      <c r="U33" s="10"/>
      <c r="V33" s="10"/>
      <c r="W33" s="10"/>
      <c r="X33" s="10"/>
      <c r="Y33" s="10"/>
    </row>
    <row r="34" spans="1:25" s="65" customFormat="1" ht="18" customHeight="1" x14ac:dyDescent="0.3">
      <c r="A34" s="10"/>
      <c r="B34" s="10"/>
      <c r="C34" s="10"/>
      <c r="D34" s="10"/>
      <c r="E34" s="10"/>
      <c r="G34" s="10"/>
      <c r="H34" s="10"/>
      <c r="I34" s="10"/>
      <c r="J34" s="10"/>
      <c r="K34" s="10"/>
      <c r="L34" s="10"/>
      <c r="M34" s="10"/>
      <c r="N34" s="10"/>
      <c r="O34" s="10"/>
      <c r="P34" s="10"/>
      <c r="Q34" s="10"/>
      <c r="R34" s="10"/>
      <c r="S34" s="10"/>
      <c r="T34" s="10"/>
      <c r="U34" s="10"/>
      <c r="V34" s="10"/>
      <c r="W34" s="10"/>
      <c r="X34" s="10"/>
      <c r="Y34" s="10"/>
    </row>
    <row r="35" spans="1:25" s="65" customFormat="1" ht="174.75" customHeight="1" x14ac:dyDescent="0.3">
      <c r="A35" s="10"/>
      <c r="B35" s="187" t="s">
        <v>98</v>
      </c>
      <c r="C35" s="188"/>
      <c r="D35" s="188"/>
      <c r="E35" s="189"/>
      <c r="G35" s="10"/>
      <c r="H35" s="10"/>
      <c r="I35" s="10"/>
      <c r="J35" s="10"/>
      <c r="K35" s="10"/>
      <c r="L35" s="10"/>
      <c r="M35" s="10"/>
      <c r="N35" s="10"/>
      <c r="O35" s="10"/>
      <c r="P35" s="10"/>
      <c r="Q35" s="10"/>
      <c r="R35" s="10"/>
      <c r="S35" s="10"/>
      <c r="T35" s="10"/>
      <c r="U35" s="10"/>
      <c r="V35" s="10"/>
      <c r="W35" s="10"/>
      <c r="X35" s="10"/>
      <c r="Y35" s="10"/>
    </row>
    <row r="36" spans="1:25" s="79" customFormat="1" ht="15.75" customHeight="1" x14ac:dyDescent="0.3">
      <c r="B36" s="10"/>
      <c r="C36" s="10"/>
      <c r="D36" s="10"/>
      <c r="E36" s="10"/>
      <c r="F36" s="65"/>
      <c r="H36" s="10"/>
    </row>
    <row r="37" spans="1:25" s="79" customFormat="1" ht="15.75" customHeight="1" x14ac:dyDescent="0.3">
      <c r="B37" s="10"/>
      <c r="C37" s="10"/>
      <c r="D37" s="10"/>
      <c r="E37" s="10"/>
      <c r="F37" s="65"/>
      <c r="H37" s="10"/>
    </row>
    <row r="38" spans="1:25" s="79" customFormat="1" ht="15.75" customHeight="1" x14ac:dyDescent="0.3">
      <c r="B38" s="10"/>
      <c r="C38" s="10"/>
      <c r="D38" s="10"/>
      <c r="E38" s="10"/>
      <c r="F38" s="65"/>
      <c r="H38" s="10"/>
    </row>
    <row r="39" spans="1:25" s="79" customFormat="1" ht="15.75" customHeight="1" x14ac:dyDescent="0.3">
      <c r="B39" s="10"/>
      <c r="C39" s="10"/>
      <c r="D39" s="10"/>
      <c r="E39" s="10"/>
      <c r="F39" s="65"/>
      <c r="H39" s="10"/>
    </row>
    <row r="40" spans="1:25" s="79" customFormat="1" ht="15.75" customHeight="1" x14ac:dyDescent="0.3">
      <c r="B40" s="10"/>
      <c r="C40" s="10"/>
      <c r="D40" s="10"/>
      <c r="E40" s="10"/>
      <c r="F40" s="65"/>
      <c r="H40" s="10"/>
    </row>
    <row r="41" spans="1:25" s="92" customFormat="1" ht="15.75" customHeight="1" x14ac:dyDescent="0.3">
      <c r="A41" s="79"/>
      <c r="B41"/>
      <c r="C41"/>
      <c r="D41"/>
      <c r="E41"/>
      <c r="F41" s="91"/>
      <c r="H41" s="10"/>
    </row>
    <row r="42" spans="1:25" s="92" customFormat="1" ht="15.75" customHeight="1" x14ac:dyDescent="0.3">
      <c r="A42" s="79"/>
      <c r="B42"/>
      <c r="C42"/>
      <c r="D42"/>
      <c r="E42"/>
      <c r="F42" s="91"/>
      <c r="H42" s="10"/>
    </row>
    <row r="43" spans="1:25" s="92" customFormat="1" ht="15.75" customHeight="1" x14ac:dyDescent="0.3">
      <c r="A43" s="79"/>
      <c r="B43"/>
      <c r="C43"/>
      <c r="D43"/>
      <c r="E43"/>
      <c r="F43" s="91"/>
      <c r="H43" s="10"/>
    </row>
    <row r="44" spans="1:25" s="92" customFormat="1" ht="15.75" customHeight="1" x14ac:dyDescent="0.3">
      <c r="A44" s="79"/>
      <c r="B44"/>
      <c r="C44"/>
      <c r="D44"/>
      <c r="E44"/>
      <c r="F44" s="91"/>
      <c r="H44" s="10"/>
    </row>
    <row r="45" spans="1:25" s="92" customFormat="1" ht="15.75" customHeight="1" x14ac:dyDescent="0.3">
      <c r="A45" s="79"/>
      <c r="B45"/>
      <c r="C45"/>
      <c r="D45"/>
      <c r="E45"/>
      <c r="F45" s="91"/>
      <c r="H45" s="10"/>
    </row>
    <row r="46" spans="1:25" s="92" customFormat="1" ht="15.75" customHeight="1" x14ac:dyDescent="0.3">
      <c r="A46" s="79"/>
      <c r="B46"/>
      <c r="C46"/>
      <c r="D46"/>
      <c r="E46"/>
      <c r="F46" s="91"/>
      <c r="H46" s="10"/>
    </row>
    <row r="47" spans="1:25" s="92" customFormat="1" ht="15.75" customHeight="1" x14ac:dyDescent="0.3">
      <c r="A47" s="79"/>
      <c r="B47"/>
      <c r="C47"/>
      <c r="D47"/>
      <c r="E47"/>
      <c r="F47" s="91"/>
      <c r="H47" s="10"/>
    </row>
    <row r="48" spans="1:25" s="92" customFormat="1" ht="15.75" customHeight="1" x14ac:dyDescent="0.3">
      <c r="A48" s="79"/>
      <c r="B48"/>
      <c r="C48"/>
      <c r="D48"/>
      <c r="E48"/>
      <c r="F48" s="91"/>
      <c r="H48" s="10"/>
    </row>
    <row r="49" spans="1:8" s="92" customFormat="1" ht="15.75" customHeight="1" x14ac:dyDescent="0.3">
      <c r="A49" s="79"/>
      <c r="B49"/>
      <c r="C49"/>
      <c r="D49"/>
      <c r="E49"/>
      <c r="F49" s="91"/>
      <c r="H49" s="10"/>
    </row>
    <row r="50" spans="1:8" s="92" customFormat="1" ht="15.75" customHeight="1" x14ac:dyDescent="0.3">
      <c r="A50" s="79"/>
      <c r="B50"/>
      <c r="C50"/>
      <c r="D50"/>
      <c r="E50"/>
      <c r="F50" s="91"/>
      <c r="H50" s="10"/>
    </row>
    <row r="51" spans="1:8" s="92" customFormat="1" ht="15.75" customHeight="1" x14ac:dyDescent="0.3">
      <c r="A51" s="79"/>
      <c r="B51"/>
      <c r="C51"/>
      <c r="D51"/>
      <c r="E51"/>
      <c r="F51" s="91"/>
      <c r="H51" s="10"/>
    </row>
    <row r="52" spans="1:8" s="92" customFormat="1" ht="15.75" customHeight="1" x14ac:dyDescent="0.3">
      <c r="A52" s="79"/>
      <c r="B52"/>
      <c r="C52"/>
      <c r="D52"/>
      <c r="E52"/>
      <c r="F52" s="91"/>
      <c r="H52" s="10"/>
    </row>
    <row r="53" spans="1:8" s="92" customFormat="1" ht="15.75" customHeight="1" x14ac:dyDescent="0.3">
      <c r="A53" s="79"/>
      <c r="B53"/>
      <c r="C53"/>
      <c r="D53"/>
      <c r="E53"/>
      <c r="F53" s="91"/>
      <c r="H53" s="10"/>
    </row>
    <row r="54" spans="1:8" s="92" customFormat="1" ht="15.75" customHeight="1" x14ac:dyDescent="0.3">
      <c r="A54" s="79"/>
      <c r="B54"/>
      <c r="C54"/>
      <c r="D54"/>
      <c r="E54"/>
      <c r="F54" s="91"/>
      <c r="H54" s="10"/>
    </row>
    <row r="55" spans="1:8" s="92" customFormat="1" ht="15.75" customHeight="1" x14ac:dyDescent="0.3">
      <c r="A55" s="79"/>
      <c r="B55"/>
      <c r="C55"/>
      <c r="D55"/>
      <c r="E55"/>
      <c r="F55" s="91"/>
      <c r="H55" s="10"/>
    </row>
    <row r="56" spans="1:8" s="92" customFormat="1" ht="15.75" customHeight="1" x14ac:dyDescent="0.3">
      <c r="A56" s="79"/>
      <c r="B56"/>
      <c r="C56"/>
      <c r="D56"/>
      <c r="E56"/>
      <c r="F56" s="91"/>
      <c r="H56" s="10"/>
    </row>
    <row r="57" spans="1:8" s="92" customFormat="1" ht="15.75" customHeight="1" x14ac:dyDescent="0.3">
      <c r="A57" s="79"/>
      <c r="B57"/>
      <c r="C57"/>
      <c r="D57"/>
      <c r="E57"/>
      <c r="F57" s="91"/>
      <c r="H57" s="10"/>
    </row>
    <row r="58" spans="1:8" s="92" customFormat="1" ht="15.75" customHeight="1" x14ac:dyDescent="0.3">
      <c r="A58" s="79"/>
      <c r="B58"/>
      <c r="C58"/>
      <c r="D58"/>
      <c r="E58"/>
      <c r="F58" s="91"/>
      <c r="H58" s="10"/>
    </row>
    <row r="59" spans="1:8" s="92" customFormat="1" ht="15.75" customHeight="1" x14ac:dyDescent="0.3">
      <c r="A59" s="79"/>
      <c r="B59"/>
      <c r="C59"/>
      <c r="D59"/>
      <c r="E59"/>
      <c r="F59" s="91"/>
      <c r="H59" s="10"/>
    </row>
    <row r="61" spans="1:8" ht="17.25" customHeight="1" x14ac:dyDescent="0.3"/>
    <row r="62" spans="1:8" ht="17.25" customHeight="1" x14ac:dyDescent="0.3"/>
    <row r="63" spans="1:8" ht="17.25" customHeight="1" x14ac:dyDescent="0.3"/>
    <row r="64" spans="1:8" ht="17.25" customHeight="1" x14ac:dyDescent="0.3"/>
    <row r="65" spans="1:25" ht="15.75" customHeight="1" x14ac:dyDescent="0.3"/>
    <row r="66" spans="1:25" ht="17.25" customHeight="1" x14ac:dyDescent="0.3"/>
    <row r="67" spans="1:25" ht="17.25" customHeight="1" x14ac:dyDescent="0.3"/>
    <row r="68" spans="1:25" ht="17.25" customHeight="1" x14ac:dyDescent="0.3"/>
    <row r="69" spans="1:25" ht="17.25" customHeight="1" x14ac:dyDescent="0.3">
      <c r="A69"/>
      <c r="F69"/>
    </row>
    <row r="70" spans="1:25" s="91" customFormat="1" ht="17.25" customHeight="1" x14ac:dyDescent="0.3">
      <c r="A70" s="10"/>
      <c r="B70"/>
      <c r="C70"/>
      <c r="D70"/>
      <c r="E70"/>
      <c r="G70"/>
      <c r="H70" s="10"/>
      <c r="I70"/>
      <c r="J70"/>
      <c r="K70"/>
      <c r="L70"/>
      <c r="M70"/>
      <c r="N70"/>
      <c r="O70"/>
      <c r="P70"/>
      <c r="Q70"/>
      <c r="R70"/>
      <c r="S70"/>
      <c r="T70"/>
      <c r="U70"/>
      <c r="V70"/>
      <c r="W70"/>
      <c r="X70"/>
      <c r="Y70"/>
    </row>
    <row r="71" spans="1:25" s="91" customFormat="1" ht="17.25" customHeight="1" x14ac:dyDescent="0.3">
      <c r="A71" s="10"/>
      <c r="B71"/>
      <c r="C71"/>
      <c r="D71"/>
      <c r="E71"/>
      <c r="G71"/>
      <c r="H71" s="10"/>
      <c r="I71"/>
      <c r="J71"/>
      <c r="K71"/>
      <c r="L71"/>
      <c r="M71"/>
      <c r="N71"/>
      <c r="O71"/>
      <c r="P71"/>
      <c r="Q71"/>
      <c r="R71"/>
      <c r="S71"/>
      <c r="T71"/>
      <c r="U71"/>
      <c r="V71"/>
      <c r="W71"/>
      <c r="X71"/>
      <c r="Y71"/>
    </row>
    <row r="72" spans="1:25" s="91" customFormat="1" ht="17.25" customHeight="1" x14ac:dyDescent="0.3">
      <c r="A72" s="10"/>
      <c r="B72"/>
      <c r="C72"/>
      <c r="D72"/>
      <c r="E72"/>
      <c r="G72"/>
      <c r="H72" s="10"/>
      <c r="I72"/>
      <c r="J72"/>
      <c r="K72"/>
      <c r="L72"/>
      <c r="M72"/>
      <c r="N72"/>
      <c r="O72"/>
      <c r="P72"/>
      <c r="Q72"/>
      <c r="R72"/>
      <c r="S72"/>
      <c r="T72"/>
      <c r="U72"/>
      <c r="V72"/>
      <c r="W72"/>
      <c r="X72"/>
      <c r="Y72"/>
    </row>
    <row r="73" spans="1:25" s="91" customFormat="1" ht="15.6" x14ac:dyDescent="0.3">
      <c r="A73" s="10"/>
      <c r="B73"/>
      <c r="C73"/>
      <c r="D73"/>
      <c r="E73" s="93"/>
      <c r="G73"/>
      <c r="H73" s="10"/>
      <c r="I73"/>
      <c r="J73"/>
      <c r="K73"/>
      <c r="L73"/>
      <c r="M73"/>
      <c r="N73"/>
      <c r="O73"/>
      <c r="P73"/>
      <c r="Q73"/>
      <c r="R73"/>
      <c r="S73"/>
      <c r="T73"/>
      <c r="U73"/>
      <c r="V73"/>
      <c r="W73"/>
      <c r="X73"/>
      <c r="Y73"/>
    </row>
    <row r="75" spans="1:25" s="91" customFormat="1" ht="15" hidden="1" x14ac:dyDescent="0.25">
      <c r="A75" s="10"/>
      <c r="B75"/>
      <c r="C75"/>
      <c r="D75"/>
      <c r="E75"/>
      <c r="G75"/>
      <c r="H75" s="10"/>
      <c r="I75"/>
      <c r="J75"/>
      <c r="K75"/>
      <c r="L75"/>
      <c r="M75"/>
      <c r="N75"/>
      <c r="O75"/>
      <c r="P75"/>
      <c r="Q75"/>
      <c r="R75"/>
      <c r="S75"/>
      <c r="T75"/>
      <c r="U75"/>
      <c r="V75"/>
      <c r="W75"/>
      <c r="X75"/>
      <c r="Y75"/>
    </row>
    <row r="76" spans="1:25" s="91" customFormat="1" ht="15" hidden="1" x14ac:dyDescent="0.25">
      <c r="A76" s="10"/>
      <c r="B76"/>
      <c r="C76"/>
      <c r="D76"/>
      <c r="E76"/>
      <c r="G76"/>
      <c r="H76" s="10"/>
      <c r="I76"/>
      <c r="J76"/>
      <c r="K76"/>
      <c r="L76"/>
      <c r="M76"/>
      <c r="N76"/>
      <c r="O76"/>
      <c r="P76"/>
      <c r="Q76"/>
      <c r="R76"/>
      <c r="S76"/>
      <c r="T76"/>
      <c r="U76"/>
      <c r="V76"/>
      <c r="W76"/>
      <c r="X76"/>
      <c r="Y76"/>
    </row>
    <row r="77" spans="1:25" s="91" customFormat="1" ht="15.75" hidden="1" customHeight="1" x14ac:dyDescent="0.25">
      <c r="A77" s="10"/>
      <c r="B77"/>
      <c r="C77"/>
      <c r="D77"/>
      <c r="E77"/>
      <c r="G77"/>
      <c r="H77" s="10"/>
      <c r="I77"/>
      <c r="J77"/>
      <c r="K77"/>
      <c r="L77"/>
      <c r="M77"/>
      <c r="N77"/>
      <c r="O77"/>
      <c r="P77"/>
      <c r="Q77"/>
      <c r="R77"/>
      <c r="S77"/>
      <c r="T77"/>
      <c r="U77"/>
      <c r="V77"/>
      <c r="W77"/>
      <c r="X77"/>
      <c r="Y77"/>
    </row>
    <row r="78" spans="1:25" s="91" customFormat="1" ht="15" hidden="1" customHeight="1" x14ac:dyDescent="0.25">
      <c r="A78" s="10"/>
      <c r="B78"/>
      <c r="C78"/>
      <c r="D78"/>
      <c r="E78"/>
      <c r="G78"/>
      <c r="H78" s="10"/>
      <c r="I78"/>
      <c r="J78"/>
      <c r="K78"/>
      <c r="L78"/>
      <c r="M78"/>
      <c r="N78"/>
      <c r="O78"/>
      <c r="P78"/>
      <c r="Q78"/>
      <c r="R78"/>
      <c r="S78"/>
      <c r="T78"/>
      <c r="U78"/>
      <c r="V78"/>
      <c r="W78"/>
      <c r="X78"/>
      <c r="Y78"/>
    </row>
    <row r="79" spans="1:25" s="91" customFormat="1" ht="15" hidden="1" customHeight="1" x14ac:dyDescent="0.25">
      <c r="A79" s="10"/>
      <c r="B79"/>
      <c r="C79"/>
      <c r="D79"/>
      <c r="E79"/>
      <c r="G79"/>
      <c r="H79" s="10"/>
      <c r="I79"/>
      <c r="J79"/>
      <c r="K79"/>
      <c r="L79"/>
      <c r="M79"/>
      <c r="N79"/>
      <c r="O79"/>
      <c r="P79"/>
      <c r="Q79"/>
      <c r="R79"/>
      <c r="S79"/>
      <c r="T79"/>
      <c r="U79"/>
      <c r="V79"/>
      <c r="W79"/>
      <c r="X79"/>
      <c r="Y79"/>
    </row>
    <row r="80" spans="1:25" s="91" customFormat="1" ht="15.75" hidden="1" customHeight="1" x14ac:dyDescent="0.25">
      <c r="A80" s="10"/>
      <c r="B80" s="94" t="s">
        <v>99</v>
      </c>
      <c r="C80" s="95"/>
      <c r="D80" s="96"/>
      <c r="E80"/>
      <c r="G80"/>
      <c r="H80" s="10"/>
      <c r="I80"/>
      <c r="J80"/>
      <c r="K80"/>
      <c r="L80"/>
      <c r="M80"/>
      <c r="N80"/>
      <c r="O80"/>
      <c r="P80"/>
      <c r="Q80"/>
      <c r="R80"/>
      <c r="S80"/>
      <c r="T80"/>
      <c r="U80"/>
      <c r="V80"/>
      <c r="W80"/>
      <c r="X80"/>
      <c r="Y80"/>
    </row>
    <row r="81" spans="1:25" s="91" customFormat="1" ht="15" hidden="1" x14ac:dyDescent="0.25">
      <c r="A81" s="10"/>
      <c r="B81" s="190" t="s">
        <v>100</v>
      </c>
      <c r="C81" s="97"/>
      <c r="D81"/>
      <c r="E81"/>
      <c r="G81"/>
      <c r="H81" s="10"/>
      <c r="I81"/>
      <c r="J81"/>
      <c r="K81"/>
      <c r="L81"/>
      <c r="M81"/>
      <c r="N81"/>
      <c r="O81"/>
      <c r="P81"/>
      <c r="Q81"/>
      <c r="R81"/>
      <c r="S81"/>
      <c r="T81"/>
      <c r="U81"/>
      <c r="V81"/>
      <c r="W81"/>
      <c r="X81"/>
      <c r="Y81"/>
    </row>
    <row r="82" spans="1:25" s="91" customFormat="1" ht="15" hidden="1" x14ac:dyDescent="0.25">
      <c r="A82" s="10"/>
      <c r="B82" s="190"/>
      <c r="C82" s="97"/>
      <c r="D82"/>
      <c r="E82"/>
      <c r="G82"/>
      <c r="H82" s="10"/>
      <c r="I82"/>
      <c r="J82"/>
      <c r="K82"/>
      <c r="L82"/>
      <c r="M82"/>
      <c r="N82"/>
      <c r="O82"/>
      <c r="P82"/>
      <c r="Q82"/>
      <c r="R82"/>
      <c r="S82"/>
      <c r="T82"/>
      <c r="U82"/>
      <c r="V82"/>
      <c r="W82"/>
      <c r="X82"/>
      <c r="Y82"/>
    </row>
    <row r="83" spans="1:25" s="91" customFormat="1" ht="15" hidden="1" x14ac:dyDescent="0.25">
      <c r="A83" s="10"/>
      <c r="B83" s="190"/>
      <c r="C83" s="97"/>
      <c r="D83"/>
      <c r="E83"/>
      <c r="G83"/>
      <c r="H83" s="10"/>
      <c r="I83"/>
      <c r="J83"/>
      <c r="K83"/>
      <c r="L83"/>
      <c r="M83"/>
      <c r="N83"/>
      <c r="O83"/>
      <c r="P83"/>
      <c r="Q83"/>
      <c r="R83"/>
      <c r="S83"/>
      <c r="T83"/>
      <c r="U83"/>
      <c r="V83"/>
      <c r="W83"/>
      <c r="X83"/>
      <c r="Y83"/>
    </row>
    <row r="84" spans="1:25" s="91" customFormat="1" ht="15" hidden="1" x14ac:dyDescent="0.25">
      <c r="A84" s="10"/>
      <c r="B84"/>
      <c r="C84"/>
      <c r="D84"/>
      <c r="E84"/>
      <c r="G84"/>
      <c r="H84" s="10"/>
      <c r="I84"/>
      <c r="J84"/>
      <c r="K84"/>
      <c r="L84"/>
      <c r="M84"/>
      <c r="N84"/>
      <c r="O84"/>
      <c r="P84"/>
      <c r="Q84"/>
      <c r="R84"/>
      <c r="S84"/>
      <c r="T84"/>
      <c r="U84"/>
      <c r="V84"/>
      <c r="W84"/>
      <c r="X84"/>
      <c r="Y84"/>
    </row>
    <row r="85" spans="1:25" s="91" customFormat="1" ht="15" hidden="1" x14ac:dyDescent="0.25">
      <c r="A85" s="10"/>
      <c r="B85"/>
      <c r="C85"/>
      <c r="D85"/>
      <c r="E85"/>
      <c r="G85"/>
      <c r="H85" s="10"/>
      <c r="I85"/>
      <c r="J85"/>
      <c r="K85"/>
      <c r="L85"/>
      <c r="M85"/>
      <c r="N85"/>
      <c r="O85"/>
      <c r="P85"/>
      <c r="Q85"/>
      <c r="R85"/>
      <c r="S85"/>
      <c r="T85"/>
      <c r="U85"/>
      <c r="V85"/>
      <c r="W85"/>
      <c r="X85"/>
      <c r="Y85"/>
    </row>
    <row r="86" spans="1:25" ht="15" hidden="1" x14ac:dyDescent="0.25"/>
    <row r="87" spans="1:25" ht="15" hidden="1" x14ac:dyDescent="0.25"/>
    <row r="88" spans="1:25" ht="15" hidden="1" x14ac:dyDescent="0.25"/>
    <row r="89" spans="1:25" ht="15" hidden="1" x14ac:dyDescent="0.25"/>
    <row r="90" spans="1:25" ht="15" hidden="1" x14ac:dyDescent="0.25"/>
    <row r="91" spans="1:25" ht="15" hidden="1" customHeight="1" x14ac:dyDescent="0.25"/>
    <row r="92" spans="1:25" ht="28.5" hidden="1" customHeight="1" x14ac:dyDescent="0.25"/>
    <row r="93" spans="1:25" ht="32.4" hidden="1" customHeight="1" x14ac:dyDescent="0.25"/>
    <row r="94" spans="1:25" ht="15" hidden="1" x14ac:dyDescent="0.25">
      <c r="D94" s="96"/>
    </row>
    <row r="95" spans="1:25" ht="15" hidden="1" x14ac:dyDescent="0.25"/>
    <row r="96" spans="1:25" ht="15" hidden="1" x14ac:dyDescent="0.25"/>
    <row r="97" spans="4:9" ht="15" hidden="1" x14ac:dyDescent="0.25"/>
    <row r="98" spans="4:9" ht="15" hidden="1" x14ac:dyDescent="0.25"/>
    <row r="99" spans="4:9" ht="15" hidden="1" x14ac:dyDescent="0.25"/>
    <row r="100" spans="4:9" ht="15" hidden="1" x14ac:dyDescent="0.25"/>
    <row r="101" spans="4:9" ht="15" hidden="1" x14ac:dyDescent="0.25"/>
    <row r="102" spans="4:9" ht="15" hidden="1" x14ac:dyDescent="0.25"/>
    <row r="103" spans="4:9" ht="15" hidden="1" x14ac:dyDescent="0.25"/>
    <row r="104" spans="4:9" ht="15" hidden="1" x14ac:dyDescent="0.25"/>
    <row r="105" spans="4:9" ht="15" hidden="1" customHeight="1" x14ac:dyDescent="0.25"/>
    <row r="106" spans="4:9" ht="15" hidden="1" x14ac:dyDescent="0.25"/>
    <row r="107" spans="4:9" ht="15" hidden="1" x14ac:dyDescent="0.25"/>
    <row r="108" spans="4:9" ht="15" hidden="1" x14ac:dyDescent="0.25">
      <c r="D108" s="96"/>
    </row>
    <row r="109" spans="4:9" ht="23.4" hidden="1" customHeight="1" x14ac:dyDescent="0.25">
      <c r="F109" s="191" t="s">
        <v>101</v>
      </c>
      <c r="G109" s="191"/>
    </row>
    <row r="110" spans="4:9" ht="46.95" hidden="1" customHeight="1" x14ac:dyDescent="0.25">
      <c r="F110" s="98" t="s">
        <v>102</v>
      </c>
      <c r="G110" s="99" t="s">
        <v>103</v>
      </c>
      <c r="I110" s="99"/>
    </row>
    <row r="111" spans="4:9" ht="15" hidden="1" x14ac:dyDescent="0.25">
      <c r="F111" s="100">
        <v>15</v>
      </c>
      <c r="G111" s="101" t="e">
        <v>#REF!</v>
      </c>
      <c r="I111" s="101"/>
    </row>
    <row r="112" spans="4:9" ht="15" hidden="1" x14ac:dyDescent="0.25">
      <c r="F112" s="100">
        <v>20</v>
      </c>
      <c r="G112" s="101" t="e">
        <v>#REF!</v>
      </c>
      <c r="I112" s="101"/>
    </row>
    <row r="113" spans="4:9" ht="15" hidden="1" x14ac:dyDescent="0.25">
      <c r="F113" s="100">
        <v>25</v>
      </c>
      <c r="G113" s="101" t="e">
        <v>#REF!</v>
      </c>
      <c r="I113" s="101"/>
    </row>
    <row r="114" spans="4:9" ht="15" hidden="1" x14ac:dyDescent="0.25">
      <c r="F114" s="100">
        <v>30</v>
      </c>
      <c r="G114" s="101" t="e">
        <v>#REF!</v>
      </c>
      <c r="I114" s="101"/>
    </row>
    <row r="115" spans="4:9" ht="15" hidden="1" x14ac:dyDescent="0.25">
      <c r="F115" s="100">
        <v>40</v>
      </c>
      <c r="G115" s="101" t="e">
        <v>#REF!</v>
      </c>
      <c r="I115" s="101"/>
    </row>
    <row r="116" spans="4:9" ht="15" hidden="1" x14ac:dyDescent="0.25">
      <c r="F116" s="100">
        <v>50</v>
      </c>
      <c r="G116" s="101" t="e">
        <v>#REF!</v>
      </c>
      <c r="I116" s="101"/>
    </row>
    <row r="117" spans="4:9" ht="15" hidden="1" x14ac:dyDescent="0.25">
      <c r="F117" s="100">
        <v>60</v>
      </c>
      <c r="G117" s="101" t="e">
        <v>#REF!</v>
      </c>
      <c r="I117" s="101"/>
    </row>
    <row r="118" spans="4:9" ht="15" hidden="1" x14ac:dyDescent="0.25">
      <c r="F118" s="100">
        <v>65</v>
      </c>
      <c r="G118" s="101" t="e">
        <v>#REF!</v>
      </c>
      <c r="I118" s="101"/>
    </row>
    <row r="119" spans="4:9" ht="15" hidden="1" x14ac:dyDescent="0.25">
      <c r="F119" s="100">
        <v>80</v>
      </c>
      <c r="G119" s="101" t="e">
        <v>#REF!</v>
      </c>
      <c r="I119" s="101"/>
    </row>
    <row r="120" spans="4:9" ht="15" hidden="1" x14ac:dyDescent="0.25">
      <c r="F120" s="100">
        <v>100</v>
      </c>
      <c r="G120" s="101" t="e">
        <v>#REF!</v>
      </c>
      <c r="I120" s="101"/>
    </row>
    <row r="121" spans="4:9" ht="23.25" hidden="1" customHeight="1" x14ac:dyDescent="0.25">
      <c r="F121" s="100" t="s">
        <v>104</v>
      </c>
      <c r="G121" s="101" t="e">
        <v>#REF!</v>
      </c>
      <c r="I121" s="101"/>
    </row>
    <row r="122" spans="4:9" ht="15" hidden="1" x14ac:dyDescent="0.25">
      <c r="F122" s="100" t="s">
        <v>105</v>
      </c>
      <c r="G122" s="101" t="e">
        <v>#REF!</v>
      </c>
      <c r="I122" s="101"/>
    </row>
    <row r="123" spans="4:9" ht="15" hidden="1" x14ac:dyDescent="0.25"/>
    <row r="124" spans="4:9" ht="18.75" hidden="1" x14ac:dyDescent="0.25">
      <c r="D124" s="102"/>
    </row>
    <row r="125" spans="4:9" ht="15" hidden="1" x14ac:dyDescent="0.25">
      <c r="D125" s="103"/>
    </row>
    <row r="126" spans="4:9" ht="15" hidden="1" x14ac:dyDescent="0.25">
      <c r="D126" s="104"/>
    </row>
    <row r="127" spans="4:9" ht="15" hidden="1" x14ac:dyDescent="0.25">
      <c r="D127" s="104"/>
    </row>
    <row r="128" spans="4:9" ht="15" hidden="1" x14ac:dyDescent="0.25">
      <c r="D128" s="104"/>
    </row>
    <row r="129" spans="4:4" ht="15" hidden="1" x14ac:dyDescent="0.25">
      <c r="D129" s="104"/>
    </row>
    <row r="130" spans="4:4" ht="30.9" hidden="1" customHeight="1" x14ac:dyDescent="0.25">
      <c r="D130" s="104"/>
    </row>
    <row r="131" spans="4:4" ht="15" hidden="1" x14ac:dyDescent="0.25">
      <c r="D131" s="104"/>
    </row>
    <row r="132" spans="4:4" ht="15" hidden="1" x14ac:dyDescent="0.25">
      <c r="D132" s="104"/>
    </row>
    <row r="133" spans="4:4" ht="15" hidden="1" x14ac:dyDescent="0.25">
      <c r="D133" s="104"/>
    </row>
    <row r="134" spans="4:4" ht="15" hidden="1" x14ac:dyDescent="0.25">
      <c r="D134" s="104"/>
    </row>
    <row r="135" spans="4:4" ht="15" hidden="1" x14ac:dyDescent="0.25">
      <c r="D135" s="104"/>
    </row>
    <row r="136" spans="4:4" ht="15" hidden="1" x14ac:dyDescent="0.25">
      <c r="D136" s="104"/>
    </row>
    <row r="137" spans="4:4" ht="15" hidden="1" x14ac:dyDescent="0.25">
      <c r="D137" s="105"/>
    </row>
    <row r="138" spans="4:4" ht="15" hidden="1" x14ac:dyDescent="0.25"/>
    <row r="139" spans="4:4" ht="15" hidden="1" x14ac:dyDescent="0.25"/>
    <row r="140" spans="4:4" ht="15" hidden="1" x14ac:dyDescent="0.25"/>
    <row r="141" spans="4:4" ht="15" hidden="1" x14ac:dyDescent="0.25"/>
    <row r="142" spans="4:4" ht="15" hidden="1" x14ac:dyDescent="0.25"/>
    <row r="143" spans="4:4" ht="15" hidden="1" x14ac:dyDescent="0.25"/>
    <row r="144" spans="4:4" ht="15" hidden="1" x14ac:dyDescent="0.25"/>
    <row r="145" spans="2:25" ht="15" hidden="1" x14ac:dyDescent="0.25"/>
    <row r="146" spans="2:25" ht="15" hidden="1" x14ac:dyDescent="0.25"/>
    <row r="147" spans="2:25" ht="15" hidden="1" x14ac:dyDescent="0.25"/>
    <row r="148" spans="2:25" ht="15" hidden="1" x14ac:dyDescent="0.25"/>
    <row r="149" spans="2:25" s="10" customFormat="1" ht="15" hidden="1" x14ac:dyDescent="0.25">
      <c r="B149"/>
      <c r="C149"/>
      <c r="D149"/>
      <c r="E149"/>
      <c r="F149" s="91"/>
      <c r="G149"/>
      <c r="I149"/>
      <c r="J149"/>
      <c r="K149"/>
      <c r="L149"/>
      <c r="M149"/>
      <c r="N149"/>
      <c r="O149"/>
      <c r="P149"/>
      <c r="Q149"/>
      <c r="R149"/>
      <c r="S149"/>
      <c r="T149"/>
      <c r="U149"/>
      <c r="V149"/>
      <c r="W149"/>
      <c r="X149"/>
      <c r="Y149"/>
    </row>
    <row r="150" spans="2:25" s="10" customFormat="1" ht="30.9" hidden="1" customHeight="1" x14ac:dyDescent="0.25">
      <c r="B150"/>
      <c r="C150"/>
      <c r="D150"/>
      <c r="E150"/>
      <c r="F150" s="91"/>
      <c r="G150"/>
      <c r="I150"/>
      <c r="J150"/>
      <c r="K150"/>
      <c r="L150"/>
      <c r="M150"/>
      <c r="N150"/>
      <c r="O150"/>
      <c r="P150"/>
      <c r="Q150"/>
      <c r="R150"/>
      <c r="S150"/>
      <c r="T150"/>
      <c r="U150"/>
      <c r="V150"/>
      <c r="W150"/>
      <c r="X150"/>
      <c r="Y150"/>
    </row>
    <row r="151" spans="2:25" s="10" customFormat="1" ht="15" hidden="1" x14ac:dyDescent="0.25">
      <c r="B151"/>
      <c r="C151"/>
      <c r="D151"/>
      <c r="E151"/>
      <c r="F151" s="91"/>
      <c r="G151"/>
      <c r="I151"/>
      <c r="J151"/>
      <c r="K151"/>
      <c r="L151"/>
      <c r="M151"/>
      <c r="N151"/>
      <c r="O151"/>
      <c r="P151"/>
      <c r="Q151"/>
      <c r="R151"/>
      <c r="S151"/>
      <c r="T151"/>
      <c r="U151"/>
      <c r="V151"/>
      <c r="W151"/>
      <c r="X151"/>
      <c r="Y151"/>
    </row>
    <row r="152" spans="2:25" s="10" customFormat="1" ht="15" hidden="1" x14ac:dyDescent="0.25">
      <c r="B152"/>
      <c r="C152"/>
      <c r="D152"/>
      <c r="E152"/>
      <c r="F152" s="91"/>
      <c r="G152"/>
      <c r="I152"/>
      <c r="J152"/>
      <c r="K152"/>
      <c r="L152"/>
      <c r="M152"/>
      <c r="N152"/>
      <c r="O152"/>
      <c r="P152"/>
      <c r="Q152"/>
      <c r="R152"/>
      <c r="S152"/>
      <c r="T152"/>
      <c r="U152"/>
      <c r="V152"/>
      <c r="W152"/>
      <c r="X152"/>
      <c r="Y152"/>
    </row>
    <row r="153" spans="2:25" s="10" customFormat="1" ht="15" hidden="1" x14ac:dyDescent="0.25">
      <c r="B153"/>
      <c r="C153"/>
      <c r="D153"/>
      <c r="E153"/>
      <c r="F153" s="91"/>
      <c r="G153"/>
      <c r="I153"/>
      <c r="J153"/>
      <c r="K153"/>
      <c r="L153"/>
      <c r="M153"/>
      <c r="N153"/>
      <c r="O153"/>
      <c r="P153"/>
      <c r="Q153"/>
      <c r="R153"/>
      <c r="S153"/>
      <c r="T153"/>
      <c r="U153"/>
      <c r="V153"/>
      <c r="W153"/>
      <c r="X153"/>
      <c r="Y153"/>
    </row>
    <row r="154" spans="2:25" s="10" customFormat="1" ht="15" hidden="1" x14ac:dyDescent="0.25">
      <c r="B154"/>
      <c r="C154"/>
      <c r="D154"/>
      <c r="E154"/>
      <c r="F154" s="91"/>
      <c r="G154"/>
      <c r="I154"/>
      <c r="J154"/>
      <c r="K154"/>
      <c r="L154"/>
      <c r="M154"/>
      <c r="N154"/>
      <c r="O154"/>
      <c r="P154"/>
      <c r="Q154"/>
      <c r="R154"/>
      <c r="S154"/>
      <c r="T154"/>
      <c r="U154"/>
      <c r="V154"/>
      <c r="W154"/>
      <c r="X154"/>
      <c r="Y154"/>
    </row>
    <row r="155" spans="2:25" s="10" customFormat="1" ht="15" hidden="1" x14ac:dyDescent="0.25">
      <c r="B155"/>
      <c r="C155"/>
      <c r="D155"/>
      <c r="E155"/>
      <c r="F155" s="91"/>
      <c r="G155"/>
      <c r="I155"/>
      <c r="J155"/>
      <c r="K155"/>
      <c r="L155"/>
      <c r="M155"/>
      <c r="N155"/>
      <c r="O155"/>
      <c r="P155"/>
      <c r="Q155"/>
      <c r="R155"/>
      <c r="S155"/>
      <c r="T155"/>
      <c r="U155"/>
      <c r="V155"/>
      <c r="W155"/>
      <c r="X155"/>
      <c r="Y155"/>
    </row>
    <row r="156" spans="2:25" s="10" customFormat="1" ht="15" hidden="1" x14ac:dyDescent="0.25">
      <c r="B156"/>
      <c r="C156"/>
      <c r="D156"/>
      <c r="E156"/>
      <c r="F156" s="91"/>
      <c r="G156"/>
      <c r="I156"/>
      <c r="J156"/>
      <c r="K156"/>
      <c r="L156"/>
      <c r="M156"/>
      <c r="N156"/>
      <c r="O156"/>
      <c r="P156"/>
      <c r="Q156"/>
      <c r="R156"/>
      <c r="S156"/>
      <c r="T156"/>
      <c r="U156"/>
      <c r="V156"/>
      <c r="W156"/>
      <c r="X156"/>
      <c r="Y156"/>
    </row>
    <row r="157" spans="2:25" s="10" customFormat="1" ht="15" hidden="1" x14ac:dyDescent="0.25">
      <c r="B157"/>
      <c r="C157"/>
      <c r="D157"/>
      <c r="E157"/>
      <c r="F157" s="91"/>
      <c r="G157"/>
      <c r="I157"/>
      <c r="J157"/>
      <c r="K157"/>
      <c r="L157"/>
      <c r="M157"/>
      <c r="N157"/>
      <c r="O157"/>
      <c r="P157"/>
      <c r="Q157"/>
      <c r="R157"/>
      <c r="S157"/>
      <c r="T157"/>
      <c r="U157"/>
      <c r="V157"/>
      <c r="W157"/>
      <c r="X157"/>
      <c r="Y157"/>
    </row>
    <row r="158" spans="2:25" s="10" customFormat="1" ht="15" hidden="1" x14ac:dyDescent="0.25">
      <c r="B158"/>
      <c r="C158"/>
      <c r="D158"/>
      <c r="E158"/>
      <c r="F158" s="91"/>
      <c r="G158"/>
      <c r="I158"/>
      <c r="J158"/>
      <c r="K158"/>
      <c r="L158"/>
      <c r="M158"/>
      <c r="N158"/>
      <c r="O158"/>
      <c r="P158"/>
      <c r="Q158"/>
      <c r="R158"/>
      <c r="S158"/>
      <c r="T158"/>
      <c r="U158"/>
      <c r="V158"/>
      <c r="W158"/>
      <c r="X158"/>
      <c r="Y158"/>
    </row>
    <row r="159" spans="2:25" s="10" customFormat="1" ht="15" hidden="1" x14ac:dyDescent="0.25">
      <c r="B159"/>
      <c r="C159"/>
      <c r="D159"/>
      <c r="E159"/>
      <c r="F159" s="91"/>
      <c r="G159"/>
      <c r="I159"/>
      <c r="J159"/>
      <c r="K159"/>
      <c r="L159"/>
      <c r="M159"/>
      <c r="N159"/>
      <c r="O159"/>
      <c r="P159"/>
      <c r="Q159"/>
      <c r="R159"/>
      <c r="S159"/>
      <c r="T159"/>
      <c r="U159"/>
      <c r="V159"/>
      <c r="W159"/>
      <c r="X159"/>
      <c r="Y159"/>
    </row>
    <row r="160" spans="2:25" s="10" customFormat="1" ht="15" hidden="1" x14ac:dyDescent="0.25">
      <c r="B160"/>
      <c r="C160"/>
      <c r="D160"/>
      <c r="E160"/>
      <c r="F160" s="91"/>
      <c r="G160"/>
      <c r="I160"/>
      <c r="J160"/>
      <c r="K160"/>
      <c r="L160"/>
      <c r="M160"/>
      <c r="N160"/>
      <c r="O160"/>
      <c r="P160"/>
      <c r="Q160"/>
      <c r="R160"/>
      <c r="S160"/>
      <c r="T160"/>
      <c r="U160"/>
      <c r="V160"/>
      <c r="W160"/>
      <c r="X160"/>
      <c r="Y160"/>
    </row>
    <row r="161" spans="2:25" s="10" customFormat="1" ht="18.75" hidden="1" customHeight="1" x14ac:dyDescent="0.25">
      <c r="B161"/>
      <c r="C161"/>
      <c r="D161"/>
      <c r="E161"/>
      <c r="F161" s="91"/>
      <c r="G161"/>
      <c r="I161"/>
      <c r="J161"/>
      <c r="K161"/>
      <c r="L161"/>
      <c r="M161"/>
      <c r="N161"/>
      <c r="O161"/>
      <c r="P161"/>
      <c r="Q161"/>
      <c r="R161"/>
      <c r="S161"/>
      <c r="T161"/>
      <c r="U161"/>
      <c r="V161"/>
      <c r="W161"/>
      <c r="X161"/>
      <c r="Y161"/>
    </row>
    <row r="162" spans="2:25" s="10" customFormat="1" ht="15" hidden="1" x14ac:dyDescent="0.25">
      <c r="B162"/>
      <c r="C162"/>
      <c r="D162"/>
      <c r="E162"/>
      <c r="F162" s="91"/>
      <c r="G162"/>
      <c r="I162"/>
      <c r="J162"/>
      <c r="K162"/>
      <c r="L162"/>
      <c r="M162"/>
      <c r="N162"/>
      <c r="O162"/>
      <c r="P162"/>
      <c r="Q162"/>
      <c r="R162"/>
      <c r="S162"/>
      <c r="T162"/>
      <c r="U162"/>
      <c r="V162"/>
      <c r="W162"/>
      <c r="X162"/>
      <c r="Y162"/>
    </row>
    <row r="163" spans="2:25" s="10" customFormat="1" ht="15" hidden="1" x14ac:dyDescent="0.25">
      <c r="B163"/>
      <c r="C163"/>
      <c r="D163"/>
      <c r="E163"/>
      <c r="F163" s="91"/>
      <c r="G163"/>
      <c r="I163"/>
      <c r="J163"/>
      <c r="K163"/>
      <c r="L163"/>
      <c r="M163"/>
      <c r="N163"/>
      <c r="O163"/>
      <c r="P163"/>
      <c r="Q163"/>
      <c r="R163"/>
      <c r="S163"/>
      <c r="T163"/>
      <c r="U163"/>
      <c r="V163"/>
      <c r="W163"/>
      <c r="X163"/>
      <c r="Y163"/>
    </row>
    <row r="164" spans="2:25" s="10" customFormat="1" ht="15" hidden="1" x14ac:dyDescent="0.25">
      <c r="B164"/>
      <c r="C164"/>
      <c r="D164"/>
      <c r="E164"/>
      <c r="F164" s="91"/>
      <c r="G164"/>
      <c r="I164"/>
      <c r="J164"/>
      <c r="K164"/>
      <c r="L164"/>
      <c r="M164"/>
      <c r="N164"/>
      <c r="O164"/>
      <c r="P164"/>
      <c r="Q164"/>
      <c r="R164"/>
      <c r="S164"/>
      <c r="T164"/>
      <c r="U164"/>
      <c r="V164"/>
      <c r="W164"/>
      <c r="X164"/>
      <c r="Y164"/>
    </row>
    <row r="165" spans="2:25" s="10" customFormat="1" ht="15" hidden="1" x14ac:dyDescent="0.25">
      <c r="B165"/>
      <c r="C165"/>
      <c r="D165"/>
      <c r="E165"/>
      <c r="F165" s="91"/>
      <c r="G165"/>
      <c r="I165"/>
      <c r="J165"/>
      <c r="K165"/>
      <c r="L165"/>
      <c r="M165"/>
      <c r="N165"/>
      <c r="O165"/>
      <c r="P165"/>
      <c r="Q165"/>
      <c r="R165"/>
      <c r="S165"/>
      <c r="T165"/>
      <c r="U165"/>
      <c r="V165"/>
      <c r="W165"/>
      <c r="X165"/>
      <c r="Y165"/>
    </row>
    <row r="166" spans="2:25" s="10" customFormat="1" ht="15" hidden="1" x14ac:dyDescent="0.25">
      <c r="B166"/>
      <c r="C166"/>
      <c r="D166"/>
      <c r="E166"/>
      <c r="F166" s="91"/>
      <c r="G166"/>
      <c r="I166"/>
      <c r="J166"/>
      <c r="K166"/>
      <c r="L166"/>
      <c r="M166"/>
      <c r="N166"/>
      <c r="O166"/>
      <c r="P166"/>
      <c r="Q166"/>
      <c r="R166"/>
      <c r="S166"/>
      <c r="T166"/>
      <c r="U166"/>
      <c r="V166"/>
      <c r="W166"/>
      <c r="X166"/>
      <c r="Y166"/>
    </row>
    <row r="167" spans="2:25" s="10" customFormat="1" ht="15" hidden="1" x14ac:dyDescent="0.25">
      <c r="B167"/>
      <c r="C167"/>
      <c r="D167"/>
      <c r="E167"/>
      <c r="F167" s="91"/>
      <c r="G167"/>
      <c r="I167"/>
      <c r="J167"/>
      <c r="K167"/>
      <c r="L167"/>
      <c r="M167"/>
      <c r="N167"/>
      <c r="O167"/>
      <c r="P167"/>
      <c r="Q167"/>
      <c r="R167"/>
      <c r="S167"/>
      <c r="T167"/>
      <c r="U167"/>
      <c r="V167"/>
      <c r="W167"/>
      <c r="X167"/>
      <c r="Y167"/>
    </row>
    <row r="168" spans="2:25" s="10" customFormat="1" ht="15" hidden="1" x14ac:dyDescent="0.25">
      <c r="B168"/>
      <c r="C168"/>
      <c r="D168"/>
      <c r="E168"/>
      <c r="F168" s="91"/>
      <c r="G168"/>
      <c r="I168"/>
      <c r="J168"/>
      <c r="K168"/>
      <c r="L168"/>
      <c r="M168"/>
      <c r="N168"/>
      <c r="O168"/>
      <c r="P168"/>
      <c r="Q168"/>
      <c r="R168"/>
      <c r="S168"/>
      <c r="T168"/>
      <c r="U168"/>
      <c r="V168"/>
      <c r="W168"/>
      <c r="X168"/>
      <c r="Y168"/>
    </row>
    <row r="169" spans="2:25" s="10" customFormat="1" ht="15" hidden="1" x14ac:dyDescent="0.25">
      <c r="B169"/>
      <c r="C169"/>
      <c r="D169"/>
      <c r="E169"/>
      <c r="F169" s="91"/>
      <c r="G169"/>
      <c r="I169"/>
      <c r="J169"/>
      <c r="K169"/>
      <c r="L169"/>
      <c r="M169"/>
      <c r="N169"/>
      <c r="O169"/>
      <c r="P169"/>
      <c r="Q169"/>
      <c r="R169"/>
      <c r="S169"/>
      <c r="T169"/>
      <c r="U169"/>
      <c r="V169"/>
      <c r="W169"/>
      <c r="X169"/>
      <c r="Y169"/>
    </row>
    <row r="170" spans="2:25" s="10" customFormat="1" ht="15" hidden="1" x14ac:dyDescent="0.25">
      <c r="B170"/>
      <c r="C170"/>
      <c r="D170"/>
      <c r="E170"/>
      <c r="F170" s="91"/>
      <c r="G170"/>
      <c r="I170"/>
      <c r="J170"/>
      <c r="K170"/>
      <c r="L170"/>
      <c r="M170"/>
      <c r="N170"/>
      <c r="O170"/>
      <c r="P170"/>
      <c r="Q170"/>
      <c r="R170"/>
      <c r="S170"/>
      <c r="T170"/>
      <c r="U170"/>
      <c r="V170"/>
      <c r="W170"/>
      <c r="X170"/>
      <c r="Y170"/>
    </row>
  </sheetData>
  <mergeCells count="15">
    <mergeCell ref="B35:E35"/>
    <mergeCell ref="B81:B83"/>
    <mergeCell ref="F109:G109"/>
    <mergeCell ref="B12:C12"/>
    <mergeCell ref="B13:C13"/>
    <mergeCell ref="B14:C14"/>
    <mergeCell ref="B15:C15"/>
    <mergeCell ref="B17:E17"/>
    <mergeCell ref="B19:E19"/>
    <mergeCell ref="B11:C11"/>
    <mergeCell ref="G2:I3"/>
    <mergeCell ref="B6:E6"/>
    <mergeCell ref="B8:C8"/>
    <mergeCell ref="B9:C9"/>
    <mergeCell ref="B10:C10"/>
  </mergeCells>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EA_20_21</vt:lpstr>
      <vt:lpstr>EA 20_21 INDUSTR</vt:lpstr>
      <vt:lpstr>'EA 20_21 INDUSTR'!Area_stampa</vt:lpstr>
      <vt:lpstr>EA_20_21!Area_stampa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Roberta Rivola</dc:creator>
  <cp:lastModifiedBy>Ilaria Riccò</cp:lastModifiedBy>
  <dcterms:created xsi:type="dcterms:W3CDTF">2020-12-30T08:42:32Z</dcterms:created>
  <dcterms:modified xsi:type="dcterms:W3CDTF">2021-01-13T10:48:59Z</dcterms:modified>
</cp:coreProperties>
</file>