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activeTab="0"/>
  </bookViews>
  <sheets>
    <sheet name="Dino Pietralunga - Direttore" sheetId="1" r:id="rId1"/>
  </sheets>
  <definedNames>
    <definedName name="_xlnm.Print_Area" localSheetId="0">'Dino Pietralunga - Direttore'!$A$1:$N$27</definedName>
  </definedNames>
  <calcPr fullCalcOnLoad="1"/>
</workbook>
</file>

<file path=xl/sharedStrings.xml><?xml version="1.0" encoding="utf-8"?>
<sst xmlns="http://schemas.openxmlformats.org/spreadsheetml/2006/main" count="27" uniqueCount="27">
  <si>
    <t>CV</t>
  </si>
  <si>
    <t>DIRETTORE GENERALE</t>
  </si>
  <si>
    <t>PTRDNI62B26B034F</t>
  </si>
  <si>
    <t>Accedere al file pdf denominato "Curricula"</t>
  </si>
  <si>
    <t>PIETRALUNGA DINO</t>
  </si>
  <si>
    <t>A tempo indeterminato alle dipendenze di Emiliambiente SpA dal 20.10.2008</t>
  </si>
  <si>
    <t>Tredicesima mensilità</t>
  </si>
  <si>
    <t>Contratto d'assunzione del 17.10.2008 (Ns.prot.66)</t>
  </si>
  <si>
    <t>Contratto dirigenti imprese dei servizi pubblici locali</t>
  </si>
  <si>
    <t>TOTALE RETRIBUZIONEANNUA LORDA (*)</t>
  </si>
  <si>
    <t xml:space="preserve">Retribuzione di Posizione </t>
  </si>
  <si>
    <t>(*) Specifica retribuzione annua lorda:</t>
  </si>
  <si>
    <t xml:space="preserve">Rimborsi spese documentate/trasferte magg. 12 ore </t>
  </si>
  <si>
    <t>Retr. incentivante su obbiettivo assegnato per l'anno 2015 (importo erogato in corso anno 2016)</t>
  </si>
  <si>
    <t>TOTALE GENERALE COMPETENZE C/DITTA</t>
  </si>
  <si>
    <t>Fringe Benefit Auto</t>
  </si>
  <si>
    <t>TOTALE RETRIBUZIONE DI POSIZIONE</t>
  </si>
  <si>
    <t xml:space="preserve">TOTALE  GENERALE </t>
  </si>
  <si>
    <t>CONTRATTO APPLICATO</t>
  </si>
  <si>
    <t>DURATA INCARICO</t>
  </si>
  <si>
    <t>ATTO  DI NOMINA</t>
  </si>
  <si>
    <t>CARICA</t>
  </si>
  <si>
    <t xml:space="preserve">NOMINATIVO </t>
  </si>
  <si>
    <t>CODICE FISCALE</t>
  </si>
  <si>
    <t xml:space="preserve">                                                                            DIRETTORE GENERALE - COMPENSI ANNO 2016</t>
  </si>
  <si>
    <t xml:space="preserve">SOCIETA' - EMILIAMBIENTE SPA </t>
  </si>
  <si>
    <t>Art. 14  c. 1, lett. c), e c. 1 bis - D. Lgs. n. 33/2013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</si>
</sst>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&quot;€&quot;\ #,##0.0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dashed"/>
      <top style="thick"/>
      <bottom style="thick"/>
    </border>
    <border>
      <left style="dashed"/>
      <right style="dashed"/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thick"/>
      <bottom style="thick"/>
    </border>
    <border>
      <left>
        <color indexed="63"/>
      </left>
      <right style="dashed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4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0" fillId="0" borderId="0" xfId="42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4" fontId="5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14" fontId="2" fillId="34" borderId="30" xfId="0" applyNumberFormat="1" applyFont="1" applyFill="1" applyBorder="1" applyAlignment="1">
      <alignment horizontal="left" wrapText="1"/>
    </xf>
    <xf numFmtId="0" fontId="0" fillId="0" borderId="31" xfId="0" applyBorder="1" applyAlignment="1">
      <alignment horizontal="left"/>
    </xf>
    <xf numFmtId="44" fontId="2" fillId="34" borderId="30" xfId="42" applyFont="1" applyFill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44" fontId="2" fillId="34" borderId="30" xfId="42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tabSelected="1" zoomScale="75" zoomScaleNormal="75" zoomScalePageLayoutView="0" workbookViewId="0" topLeftCell="A1">
      <selection activeCell="A1" sqref="A1:N27"/>
    </sheetView>
  </sheetViews>
  <sheetFormatPr defaultColWidth="9.140625" defaultRowHeight="12.75"/>
  <cols>
    <col min="1" max="1" width="61.57421875" style="0" customWidth="1"/>
    <col min="2" max="2" width="33.00390625" style="0" customWidth="1"/>
    <col min="3" max="3" width="16.57421875" style="0" bestFit="1" customWidth="1"/>
    <col min="4" max="4" width="19.421875" style="0" customWidth="1"/>
    <col min="5" max="5" width="12.7109375" style="0" bestFit="1" customWidth="1"/>
    <col min="6" max="6" width="26.7109375" style="0" customWidth="1"/>
    <col min="7" max="7" width="25.28125" style="0" bestFit="1" customWidth="1"/>
    <col min="8" max="8" width="18.7109375" style="1" customWidth="1"/>
    <col min="9" max="9" width="26.140625" style="1" customWidth="1"/>
    <col min="10" max="10" width="20.57421875" style="1" customWidth="1"/>
    <col min="13" max="13" width="18.140625" style="0" customWidth="1"/>
  </cols>
  <sheetData>
    <row r="1" ht="13.5" thickBot="1"/>
    <row r="2" spans="1:13" ht="39.75" customHeight="1" thickBot="1">
      <c r="A2" s="48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ht="39.75" customHeight="1" thickBot="1">
      <c r="A3" s="5"/>
    </row>
    <row r="4" spans="1:13" ht="24.75" customHeight="1" thickBot="1">
      <c r="A4" s="28"/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0" ht="12.75">
      <c r="A5" s="2"/>
      <c r="B5" s="3"/>
      <c r="C5" s="3"/>
      <c r="D5" s="3"/>
      <c r="E5" s="3"/>
      <c r="F5" s="3"/>
      <c r="G5" s="3"/>
      <c r="H5" s="4"/>
      <c r="I5" s="4"/>
      <c r="J5" s="4"/>
    </row>
    <row r="6" spans="1:13" ht="30" customHeight="1">
      <c r="A6" s="61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ht="12.75">
      <c r="A7" s="29" t="s">
        <v>22</v>
      </c>
      <c r="B7" s="29" t="s">
        <v>23</v>
      </c>
      <c r="C7" s="29" t="s">
        <v>21</v>
      </c>
      <c r="D7" s="29" t="s">
        <v>20</v>
      </c>
      <c r="E7" s="32" t="s">
        <v>19</v>
      </c>
      <c r="F7" s="33"/>
      <c r="G7" s="29" t="s">
        <v>0</v>
      </c>
      <c r="H7" s="42" t="s">
        <v>18</v>
      </c>
      <c r="I7" s="43"/>
      <c r="J7" s="44"/>
      <c r="K7" s="36" t="s">
        <v>9</v>
      </c>
      <c r="L7" s="37"/>
      <c r="M7" s="38"/>
    </row>
    <row r="8" spans="1:13" ht="47.25" customHeight="1" thickBot="1">
      <c r="A8" s="30"/>
      <c r="B8" s="30"/>
      <c r="C8" s="30"/>
      <c r="D8" s="31"/>
      <c r="E8" s="34"/>
      <c r="F8" s="35"/>
      <c r="G8" s="31"/>
      <c r="H8" s="45"/>
      <c r="I8" s="46"/>
      <c r="J8" s="47"/>
      <c r="K8" s="39"/>
      <c r="L8" s="40"/>
      <c r="M8" s="41"/>
    </row>
    <row r="9" spans="1:13" ht="61.5" thickBot="1" thickTop="1">
      <c r="A9" s="6" t="s">
        <v>4</v>
      </c>
      <c r="B9" s="7" t="s">
        <v>2</v>
      </c>
      <c r="C9" s="8" t="s">
        <v>1</v>
      </c>
      <c r="D9" s="9" t="s">
        <v>7</v>
      </c>
      <c r="E9" s="53" t="s">
        <v>5</v>
      </c>
      <c r="F9" s="54"/>
      <c r="G9" s="10" t="s">
        <v>3</v>
      </c>
      <c r="H9" s="55" t="s">
        <v>8</v>
      </c>
      <c r="I9" s="56"/>
      <c r="J9" s="57"/>
      <c r="K9" s="58">
        <v>133660.96</v>
      </c>
      <c r="L9" s="59"/>
      <c r="M9" s="60"/>
    </row>
    <row r="10" ht="13.5" thickTop="1"/>
    <row r="11" ht="15.75">
      <c r="A11" s="5" t="s">
        <v>11</v>
      </c>
    </row>
    <row r="12" spans="1:2" ht="15">
      <c r="A12" s="25" t="s">
        <v>10</v>
      </c>
      <c r="B12" s="21">
        <f>101605.43+2993.21</f>
        <v>104598.64</v>
      </c>
    </row>
    <row r="13" spans="1:2" ht="15">
      <c r="A13" s="25" t="s">
        <v>6</v>
      </c>
      <c r="B13" s="26">
        <v>8758.22</v>
      </c>
    </row>
    <row r="14" spans="1:3" ht="18">
      <c r="A14" s="14" t="s">
        <v>16</v>
      </c>
      <c r="B14" s="20">
        <f>SUM(B12:B13)</f>
        <v>113356.86</v>
      </c>
      <c r="C14" s="19"/>
    </row>
    <row r="15" spans="1:3" ht="15">
      <c r="A15" s="23" t="s">
        <v>12</v>
      </c>
      <c r="B15" s="21">
        <f>104.1+170+215.52</f>
        <v>489.62</v>
      </c>
      <c r="C15" s="19"/>
    </row>
    <row r="16" spans="1:3" ht="30">
      <c r="A16" s="24" t="s">
        <v>13</v>
      </c>
      <c r="B16" s="27">
        <f>12000+8000</f>
        <v>20000</v>
      </c>
      <c r="C16" s="19"/>
    </row>
    <row r="17" spans="1:2" ht="18">
      <c r="A17" s="14" t="s">
        <v>14</v>
      </c>
      <c r="B17" s="22">
        <f>SUM(B14:B16)</f>
        <v>133846.47999999998</v>
      </c>
    </row>
    <row r="18" spans="1:2" ht="15">
      <c r="A18" s="15" t="s">
        <v>15</v>
      </c>
      <c r="B18" s="12">
        <v>2814.48</v>
      </c>
    </row>
    <row r="19" spans="1:4" ht="16.5" thickBot="1">
      <c r="A19" s="5" t="s">
        <v>17</v>
      </c>
      <c r="B19" s="16">
        <f>SUM(B17+B18)</f>
        <v>136660.96</v>
      </c>
      <c r="D19" s="13"/>
    </row>
    <row r="20" spans="2:5" ht="13.5" thickTop="1">
      <c r="B20" s="11"/>
      <c r="E20" s="13"/>
    </row>
    <row r="21" spans="2:7" ht="12.75">
      <c r="B21" s="11"/>
      <c r="G21" s="13"/>
    </row>
    <row r="22" ht="12.75">
      <c r="B22" s="11"/>
    </row>
    <row r="23" spans="1:2" ht="12.75">
      <c r="A23" s="17"/>
      <c r="B23" s="18"/>
    </row>
  </sheetData>
  <sheetProtection/>
  <mergeCells count="14">
    <mergeCell ref="A2:M2"/>
    <mergeCell ref="B4:M4"/>
    <mergeCell ref="E9:F9"/>
    <mergeCell ref="H9:J9"/>
    <mergeCell ref="K9:M9"/>
    <mergeCell ref="A6:M6"/>
    <mergeCell ref="A7:A8"/>
    <mergeCell ref="B7:B8"/>
    <mergeCell ref="C7:C8"/>
    <mergeCell ref="D7:D8"/>
    <mergeCell ref="E7:F8"/>
    <mergeCell ref="K7:M8"/>
    <mergeCell ref="G7:G8"/>
    <mergeCell ref="H7:J8"/>
  </mergeCells>
  <printOptions horizontalCentered="1"/>
  <pageMargins left="0" right="0" top="0.3937007874015748" bottom="0.35433070866141736" header="0.35433070866141736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Parma</dc:creator>
  <cp:keywords/>
  <dc:description/>
  <cp:lastModifiedBy>Daniela Daparma</cp:lastModifiedBy>
  <cp:lastPrinted>2017-06-07T06:57:41Z</cp:lastPrinted>
  <dcterms:created xsi:type="dcterms:W3CDTF">2006-12-28T09:56:10Z</dcterms:created>
  <dcterms:modified xsi:type="dcterms:W3CDTF">2017-06-07T06:57:48Z</dcterms:modified>
  <cp:category/>
  <cp:version/>
  <cp:contentType/>
  <cp:contentStatus/>
</cp:coreProperties>
</file>