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2120" windowHeight="8460" activeTab="0"/>
  </bookViews>
  <sheets>
    <sheet name="Dino Pietralunga - Direttore" sheetId="1" r:id="rId1"/>
  </sheets>
  <definedNames>
    <definedName name="_xlnm.Print_Area" localSheetId="0">'Dino Pietralunga - Direttore'!$A$4:$J$4</definedName>
  </definedNames>
  <calcPr fullCalcOnLoad="1"/>
</workbook>
</file>

<file path=xl/sharedStrings.xml><?xml version="1.0" encoding="utf-8"?>
<sst xmlns="http://schemas.openxmlformats.org/spreadsheetml/2006/main" count="25" uniqueCount="25">
  <si>
    <t>Nominativo</t>
  </si>
  <si>
    <t>codice fiscale</t>
  </si>
  <si>
    <t>RAGIONE SOCIALE CONSORZIO/SOCIETA': EMILIAMBIENTE SPA</t>
  </si>
  <si>
    <t>CV</t>
  </si>
  <si>
    <t>Atto di nomina</t>
  </si>
  <si>
    <t>DIRETTORE GENERALE</t>
  </si>
  <si>
    <t>PTRDNI62B26B034F</t>
  </si>
  <si>
    <t xml:space="preserve">Carica
</t>
  </si>
  <si>
    <t>Durata incarico</t>
  </si>
  <si>
    <t>Accedere al file pdf denominato "Curricula"</t>
  </si>
  <si>
    <t>PIETRALUNGA DINO</t>
  </si>
  <si>
    <t>A tempo indeterminato alle dipendenze di Emiliambiente SpA dal 20.10.2008</t>
  </si>
  <si>
    <t>Tredicesima mensilità</t>
  </si>
  <si>
    <t>Contratto d'assunzione del 17.10.2008 (Ns.prot.66)</t>
  </si>
  <si>
    <t>Contratto applicato</t>
  </si>
  <si>
    <t>Contratto dirigenti imprese dei servizi pubblici locali</t>
  </si>
  <si>
    <t xml:space="preserve">Retr. incentivante su obbiettivo/compensi comm. gara </t>
  </si>
  <si>
    <t>DIRETTORE GENERALE - SITUAZIONE ANNO 2015</t>
  </si>
  <si>
    <t>TOTALE RETRIBUZIONEANNUA LORDA (*)</t>
  </si>
  <si>
    <t xml:space="preserve">Retribuzione di Posizione </t>
  </si>
  <si>
    <t>(*) Specifica retribuzione annua lorda:</t>
  </si>
  <si>
    <t>TOTALE COMPETENZE</t>
  </si>
  <si>
    <t xml:space="preserve">Fringe benefit   AUTO </t>
  </si>
  <si>
    <t xml:space="preserve">RETRIBUZIONE ANNUA CONTRIBUTIVA </t>
  </si>
  <si>
    <t>Art. 16  c. 2, lett. d), d.lgs. n. 33/2013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</si>
</sst>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mmm\-yyyy"/>
    <numFmt numFmtId="169" formatCode="&quot;€&quot;\ #,##0.00"/>
  </numFmts>
  <fonts count="40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2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/>
      <right style="dashed"/>
      <top style="thick"/>
      <bottom style="thick"/>
    </border>
    <border>
      <left style="dashed"/>
      <right style="dashed"/>
      <top style="thick"/>
      <bottom style="thick"/>
    </border>
    <border>
      <left>
        <color indexed="63"/>
      </left>
      <right>
        <color indexed="63"/>
      </right>
      <top style="thin"/>
      <bottom style="double"/>
    </border>
    <border>
      <left style="thick"/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 style="dashed"/>
      <right>
        <color indexed="63"/>
      </right>
      <top style="thick"/>
      <bottom style="thick"/>
    </border>
    <border>
      <left>
        <color indexed="63"/>
      </left>
      <right style="dashed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medium"/>
      <top style="thick"/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 style="thick"/>
      <top style="thin"/>
      <bottom>
        <color indexed="63"/>
      </bottom>
    </border>
    <border>
      <left style="thick"/>
      <right style="thick"/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ck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44" fontId="0" fillId="0" borderId="0" applyFont="0" applyFill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4" fontId="2" fillId="0" borderId="0" xfId="42" applyFont="1" applyAlignment="1">
      <alignment/>
    </xf>
    <xf numFmtId="44" fontId="0" fillId="0" borderId="0" xfId="42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44" fontId="0" fillId="0" borderId="0" xfId="42" applyFont="1" applyBorder="1" applyAlignment="1">
      <alignment/>
    </xf>
    <xf numFmtId="0" fontId="1" fillId="0" borderId="0" xfId="0" applyFont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center" wrapText="1"/>
    </xf>
    <xf numFmtId="0" fontId="39" fillId="0" borderId="12" xfId="0" applyFont="1" applyBorder="1" applyAlignment="1">
      <alignment horizontal="center" wrapText="1"/>
    </xf>
    <xf numFmtId="0" fontId="2" fillId="0" borderId="12" xfId="0" applyFont="1" applyBorder="1" applyAlignment="1">
      <alignment horizontal="left" wrapText="1"/>
    </xf>
    <xf numFmtId="0" fontId="2" fillId="0" borderId="0" xfId="0" applyFont="1" applyAlignment="1">
      <alignment/>
    </xf>
    <xf numFmtId="0" fontId="0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2" fillId="0" borderId="0" xfId="0" applyFont="1" applyFill="1" applyBorder="1" applyAlignment="1">
      <alignment/>
    </xf>
    <xf numFmtId="4" fontId="2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4" fontId="1" fillId="0" borderId="13" xfId="0" applyNumberFormat="1" applyFont="1" applyBorder="1" applyAlignment="1">
      <alignment/>
    </xf>
    <xf numFmtId="0" fontId="1" fillId="0" borderId="14" xfId="0" applyFont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1" fillId="0" borderId="15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16" xfId="0" applyFont="1" applyFill="1" applyBorder="1" applyAlignment="1">
      <alignment vertical="center" wrapText="1"/>
    </xf>
    <xf numFmtId="0" fontId="0" fillId="0" borderId="17" xfId="0" applyFill="1" applyBorder="1" applyAlignment="1">
      <alignment vertical="center" wrapText="1"/>
    </xf>
    <xf numFmtId="0" fontId="0" fillId="0" borderId="18" xfId="0" applyFill="1" applyBorder="1" applyAlignment="1">
      <alignment vertical="center" wrapText="1"/>
    </xf>
    <xf numFmtId="0" fontId="0" fillId="0" borderId="19" xfId="0" applyFill="1" applyBorder="1" applyAlignment="1">
      <alignment vertical="center" wrapText="1"/>
    </xf>
    <xf numFmtId="14" fontId="2" fillId="33" borderId="20" xfId="0" applyNumberFormat="1" applyFont="1" applyFill="1" applyBorder="1" applyAlignment="1">
      <alignment horizontal="left" wrapText="1"/>
    </xf>
    <xf numFmtId="0" fontId="0" fillId="0" borderId="21" xfId="0" applyBorder="1" applyAlignment="1">
      <alignment horizontal="left"/>
    </xf>
    <xf numFmtId="44" fontId="2" fillId="33" borderId="20" xfId="42" applyFont="1" applyFill="1" applyBorder="1" applyAlignment="1">
      <alignment horizontal="left" wrapText="1"/>
    </xf>
    <xf numFmtId="0" fontId="0" fillId="0" borderId="22" xfId="0" applyBorder="1" applyAlignment="1">
      <alignment horizontal="left" wrapText="1"/>
    </xf>
    <xf numFmtId="0" fontId="0" fillId="0" borderId="21" xfId="0" applyBorder="1" applyAlignment="1">
      <alignment horizontal="left" wrapText="1"/>
    </xf>
    <xf numFmtId="44" fontId="2" fillId="33" borderId="20" xfId="42" applyFont="1" applyFill="1" applyBorder="1" applyAlignment="1">
      <alignment horizontal="right"/>
    </xf>
    <xf numFmtId="0" fontId="0" fillId="0" borderId="22" xfId="0" applyBorder="1" applyAlignment="1">
      <alignment horizontal="right"/>
    </xf>
    <xf numFmtId="0" fontId="0" fillId="0" borderId="23" xfId="0" applyBorder="1" applyAlignment="1">
      <alignment horizontal="right"/>
    </xf>
    <xf numFmtId="0" fontId="1" fillId="34" borderId="24" xfId="0" applyFont="1" applyFill="1" applyBorder="1" applyAlignment="1">
      <alignment horizontal="center" vertical="center" wrapText="1"/>
    </xf>
    <xf numFmtId="0" fontId="1" fillId="34" borderId="25" xfId="0" applyFont="1" applyFill="1" applyBorder="1" applyAlignment="1">
      <alignment horizontal="center" vertical="center" wrapText="1"/>
    </xf>
    <xf numFmtId="0" fontId="0" fillId="34" borderId="25" xfId="0" applyFill="1" applyBorder="1" applyAlignment="1">
      <alignment horizontal="center" vertical="center" wrapText="1"/>
    </xf>
    <xf numFmtId="0" fontId="0" fillId="34" borderId="26" xfId="0" applyFill="1" applyBorder="1" applyAlignment="1">
      <alignment horizontal="center" vertical="center" wrapText="1"/>
    </xf>
    <xf numFmtId="0" fontId="1" fillId="0" borderId="27" xfId="0" applyFont="1" applyBorder="1" applyAlignment="1">
      <alignment vertical="center" wrapText="1"/>
    </xf>
    <xf numFmtId="0" fontId="2" fillId="0" borderId="28" xfId="0" applyFont="1" applyBorder="1" applyAlignment="1">
      <alignment vertical="center" wrapText="1"/>
    </xf>
    <xf numFmtId="0" fontId="1" fillId="0" borderId="27" xfId="0" applyFont="1" applyBorder="1" applyAlignment="1">
      <alignment horizontal="left" wrapText="1"/>
    </xf>
    <xf numFmtId="0" fontId="2" fillId="0" borderId="28" xfId="0" applyFont="1" applyBorder="1" applyAlignment="1">
      <alignment horizontal="left" wrapText="1"/>
    </xf>
    <xf numFmtId="0" fontId="1" fillId="0" borderId="15" xfId="0" applyFont="1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0" fillId="0" borderId="30" xfId="0" applyFill="1" applyBorder="1" applyAlignment="1">
      <alignment vertical="center" wrapText="1"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>
      <alignment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0"/>
  <sheetViews>
    <sheetView tabSelected="1" zoomScale="75" zoomScaleNormal="75" zoomScalePageLayoutView="0" workbookViewId="0" topLeftCell="B1">
      <selection activeCell="A1" sqref="A1:M16"/>
    </sheetView>
  </sheetViews>
  <sheetFormatPr defaultColWidth="9.140625" defaultRowHeight="12.75"/>
  <cols>
    <col min="1" max="1" width="66.7109375" style="0" customWidth="1"/>
    <col min="2" max="2" width="33.00390625" style="0" customWidth="1"/>
    <col min="3" max="3" width="16.57421875" style="0" bestFit="1" customWidth="1"/>
    <col min="4" max="4" width="16.57421875" style="0" customWidth="1"/>
    <col min="5" max="5" width="12.7109375" style="0" bestFit="1" customWidth="1"/>
    <col min="6" max="6" width="26.7109375" style="0" customWidth="1"/>
    <col min="7" max="7" width="25.28125" style="0" bestFit="1" customWidth="1"/>
    <col min="8" max="8" width="18.7109375" style="4" customWidth="1"/>
    <col min="9" max="9" width="26.140625" style="4" customWidth="1"/>
    <col min="10" max="10" width="20.57421875" style="4" customWidth="1"/>
    <col min="13" max="13" width="18.140625" style="0" customWidth="1"/>
  </cols>
  <sheetData>
    <row r="1" ht="39.75" customHeight="1">
      <c r="A1" s="53" t="s">
        <v>24</v>
      </c>
    </row>
    <row r="2" ht="39.75" customHeight="1">
      <c r="A2" s="8"/>
    </row>
    <row r="3" spans="1:10" ht="24.75" customHeight="1">
      <c r="A3" s="1" t="s">
        <v>2</v>
      </c>
      <c r="B3" s="1"/>
      <c r="C3" s="2"/>
      <c r="D3" s="2"/>
      <c r="E3" s="2"/>
      <c r="F3" s="2"/>
      <c r="G3" s="2"/>
      <c r="H3" s="3"/>
      <c r="I3" s="3"/>
      <c r="J3" s="3"/>
    </row>
    <row r="4" spans="1:10" ht="12.75">
      <c r="A4" s="5"/>
      <c r="B4" s="6"/>
      <c r="C4" s="6"/>
      <c r="D4" s="6"/>
      <c r="E4" s="6"/>
      <c r="F4" s="6"/>
      <c r="G4" s="6"/>
      <c r="H4" s="7"/>
      <c r="I4" s="7"/>
      <c r="J4" s="7"/>
    </row>
    <row r="5" spans="1:13" ht="15.75">
      <c r="A5" s="40" t="s">
        <v>17</v>
      </c>
      <c r="B5" s="41"/>
      <c r="C5" s="41"/>
      <c r="D5" s="42"/>
      <c r="E5" s="42"/>
      <c r="F5" s="42"/>
      <c r="G5" s="42"/>
      <c r="H5" s="42"/>
      <c r="I5" s="42"/>
      <c r="J5" s="42"/>
      <c r="K5" s="42"/>
      <c r="L5" s="42"/>
      <c r="M5" s="43"/>
    </row>
    <row r="6" spans="1:13" ht="12.75">
      <c r="A6" s="44" t="s">
        <v>0</v>
      </c>
      <c r="B6" s="44" t="s">
        <v>1</v>
      </c>
      <c r="C6" s="46" t="s">
        <v>7</v>
      </c>
      <c r="D6" s="24" t="s">
        <v>4</v>
      </c>
      <c r="E6" s="48" t="s">
        <v>8</v>
      </c>
      <c r="F6" s="49"/>
      <c r="G6" s="24" t="s">
        <v>3</v>
      </c>
      <c r="H6" s="26" t="s">
        <v>14</v>
      </c>
      <c r="I6" s="27"/>
      <c r="J6" s="28"/>
      <c r="K6" s="51" t="s">
        <v>18</v>
      </c>
      <c r="L6" s="27"/>
      <c r="M6" s="28"/>
    </row>
    <row r="7" spans="1:13" ht="47.25" customHeight="1" thickBot="1">
      <c r="A7" s="45"/>
      <c r="B7" s="45"/>
      <c r="C7" s="47"/>
      <c r="D7" s="25"/>
      <c r="E7" s="50"/>
      <c r="F7" s="49"/>
      <c r="G7" s="25"/>
      <c r="H7" s="29"/>
      <c r="I7" s="30"/>
      <c r="J7" s="31"/>
      <c r="K7" s="52"/>
      <c r="L7" s="30"/>
      <c r="M7" s="31"/>
    </row>
    <row r="8" spans="1:13" ht="61.5" thickBot="1" thickTop="1">
      <c r="A8" s="9" t="s">
        <v>10</v>
      </c>
      <c r="B8" s="10" t="s">
        <v>6</v>
      </c>
      <c r="C8" s="11" t="s">
        <v>5</v>
      </c>
      <c r="D8" s="12" t="s">
        <v>13</v>
      </c>
      <c r="E8" s="32" t="s">
        <v>11</v>
      </c>
      <c r="F8" s="33"/>
      <c r="G8" s="13" t="s">
        <v>9</v>
      </c>
      <c r="H8" s="34" t="s">
        <v>15</v>
      </c>
      <c r="I8" s="35"/>
      <c r="J8" s="36"/>
      <c r="K8" s="37">
        <v>137239.38</v>
      </c>
      <c r="L8" s="38"/>
      <c r="M8" s="39"/>
    </row>
    <row r="9" ht="13.5" thickTop="1"/>
    <row r="10" ht="15.75">
      <c r="A10" s="8" t="s">
        <v>20</v>
      </c>
    </row>
    <row r="11" spans="1:3" ht="15">
      <c r="A11" s="14" t="s">
        <v>19</v>
      </c>
      <c r="B11" s="16">
        <f>93758.64+3340+317.62</f>
        <v>97416.26</v>
      </c>
      <c r="C11" s="14"/>
    </row>
    <row r="12" spans="1:3" ht="15">
      <c r="A12" s="14" t="s">
        <v>12</v>
      </c>
      <c r="B12" s="16">
        <v>8258.22</v>
      </c>
      <c r="C12" s="14"/>
    </row>
    <row r="13" spans="1:3" ht="15">
      <c r="A13" s="17" t="s">
        <v>16</v>
      </c>
      <c r="B13" s="18">
        <f>18000+12000+1500</f>
        <v>31500</v>
      </c>
      <c r="C13" s="14"/>
    </row>
    <row r="14" spans="1:3" ht="15.75">
      <c r="A14" s="21" t="s">
        <v>21</v>
      </c>
      <c r="B14" s="20">
        <f>SUM(B11:B13)</f>
        <v>137174.47999999998</v>
      </c>
      <c r="C14" s="14"/>
    </row>
    <row r="15" spans="1:3" ht="15">
      <c r="A15" s="22" t="s">
        <v>22</v>
      </c>
      <c r="B15" s="16">
        <v>2901.36</v>
      </c>
      <c r="C15" s="14"/>
    </row>
    <row r="16" spans="1:3" ht="16.5" thickBot="1">
      <c r="A16" s="14" t="s">
        <v>23</v>
      </c>
      <c r="B16" s="23">
        <f>SUM(B14+B15)</f>
        <v>140075.83999999997</v>
      </c>
      <c r="C16" s="14"/>
    </row>
    <row r="17" spans="2:5" ht="13.5" thickTop="1">
      <c r="B17" s="15"/>
      <c r="E17" s="19"/>
    </row>
    <row r="18" spans="2:7" ht="12.75">
      <c r="B18" s="15"/>
      <c r="G18" s="19"/>
    </row>
    <row r="19" ht="12.75">
      <c r="B19" s="15"/>
    </row>
    <row r="20" spans="1:2" ht="12.75">
      <c r="A20" s="54"/>
      <c r="B20" s="55"/>
    </row>
  </sheetData>
  <sheetProtection/>
  <mergeCells count="12">
    <mergeCell ref="E6:F7"/>
    <mergeCell ref="K6:M7"/>
    <mergeCell ref="G6:G7"/>
    <mergeCell ref="H6:J7"/>
    <mergeCell ref="E8:F8"/>
    <mergeCell ref="H8:J8"/>
    <mergeCell ref="K8:M8"/>
    <mergeCell ref="A5:M5"/>
    <mergeCell ref="A6:A7"/>
    <mergeCell ref="B6:B7"/>
    <mergeCell ref="C6:C7"/>
    <mergeCell ref="D6:D7"/>
  </mergeCells>
  <printOptions horizontalCentered="1"/>
  <pageMargins left="0" right="0" top="0.3937007874015748" bottom="0.35433070866141736" header="0.35433070866141736" footer="0.31496062992125984"/>
  <pageSetup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Provincia di Parma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Provincia di Parma</dc:creator>
  <cp:keywords/>
  <dc:description/>
  <cp:lastModifiedBy>Patrizia Triolo</cp:lastModifiedBy>
  <cp:lastPrinted>2016-05-27T10:16:46Z</cp:lastPrinted>
  <dcterms:created xsi:type="dcterms:W3CDTF">2006-12-28T09:56:10Z</dcterms:created>
  <dcterms:modified xsi:type="dcterms:W3CDTF">2016-05-27T10:16:53Z</dcterms:modified>
  <cp:category/>
  <cp:version/>
  <cp:contentType/>
  <cp:contentStatus/>
</cp:coreProperties>
</file>